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X:\Documentos\2022\IMPRENTA\"/>
    </mc:Choice>
  </mc:AlternateContent>
  <xr:revisionPtr revIDLastSave="0" documentId="13_ncr:1_{CE499082-3640-464B-8F46-5A83B29CC8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Hoja1!$A$7:$L$271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0" i="1" l="1"/>
  <c r="D269" i="1"/>
  <c r="D271" i="1"/>
  <c r="D268" i="1"/>
  <c r="D267" i="1"/>
  <c r="D261" i="1"/>
  <c r="D252" i="1"/>
  <c r="D44" i="1"/>
  <c r="D43" i="1"/>
  <c r="D42" i="1"/>
  <c r="D124" i="1"/>
  <c r="D115" i="1"/>
  <c r="D100" i="1" l="1"/>
  <c r="D97" i="1"/>
  <c r="D88" i="1"/>
  <c r="D87" i="1"/>
  <c r="D90" i="1"/>
  <c r="D86" i="1" l="1"/>
  <c r="D83" i="1"/>
  <c r="D92" i="1"/>
  <c r="D93" i="1"/>
  <c r="D69" i="1"/>
  <c r="D68" i="1"/>
  <c r="D46" i="1"/>
  <c r="D38" i="1"/>
  <c r="D28" i="1"/>
  <c r="D27" i="1"/>
  <c r="D26" i="1"/>
  <c r="D25" i="1"/>
  <c r="D24" i="1"/>
  <c r="D263" i="1" l="1"/>
  <c r="D264" i="1"/>
  <c r="D265" i="1"/>
  <c r="D266" i="1"/>
  <c r="D259" i="1"/>
  <c r="D238" i="1"/>
  <c r="D129" i="1"/>
  <c r="D95" i="1"/>
  <c r="D96" i="1"/>
  <c r="D108" i="1"/>
  <c r="D109" i="1"/>
  <c r="D107" i="1"/>
  <c r="D106" i="1"/>
  <c r="D114" i="1"/>
  <c r="D113" i="1"/>
  <c r="D112" i="1"/>
  <c r="D84" i="1"/>
  <c r="D85" i="1"/>
  <c r="D59" i="1"/>
  <c r="D60" i="1"/>
  <c r="D48" i="1"/>
  <c r="D33" i="1"/>
  <c r="D34" i="1"/>
  <c r="D37" i="1"/>
  <c r="D36" i="1"/>
  <c r="D35" i="1"/>
  <c r="D32" i="1"/>
  <c r="D10" i="1"/>
  <c r="D254" i="1" l="1"/>
  <c r="D237" i="1"/>
  <c r="D232" i="1" l="1"/>
  <c r="D210" i="1"/>
  <c r="D209" i="1"/>
  <c r="D195" i="1"/>
  <c r="D177" i="1"/>
  <c r="D148" i="1"/>
  <c r="D147" i="1"/>
  <c r="D146" i="1"/>
  <c r="D145" i="1"/>
  <c r="D122" i="1" l="1"/>
  <c r="D99" i="1"/>
  <c r="D94" i="1"/>
  <c r="D91" i="1"/>
  <c r="D72" i="1" l="1"/>
  <c r="D71" i="1"/>
  <c r="D70" i="1"/>
  <c r="D66" i="1"/>
  <c r="D65" i="1"/>
  <c r="D64" i="1"/>
  <c r="D63" i="1"/>
  <c r="D45" i="1" l="1"/>
  <c r="D31" i="1" l="1"/>
  <c r="D30" i="1"/>
  <c r="D29" i="1"/>
  <c r="D23" i="1"/>
  <c r="D22" i="1"/>
  <c r="D21" i="1" l="1"/>
  <c r="D149" i="1"/>
  <c r="D150" i="1"/>
  <c r="D151" i="1"/>
  <c r="D152" i="1"/>
  <c r="D153" i="1"/>
  <c r="D154" i="1"/>
  <c r="D155" i="1"/>
  <c r="D156" i="1"/>
  <c r="D157" i="1"/>
  <c r="D158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59" i="1"/>
  <c r="D160" i="1"/>
  <c r="D161" i="1"/>
  <c r="D162" i="1"/>
  <c r="D262" i="1"/>
  <c r="D260" i="1"/>
  <c r="D253" i="1"/>
  <c r="D255" i="1"/>
  <c r="D256" i="1"/>
  <c r="D257" i="1"/>
  <c r="D258" i="1"/>
  <c r="D251" i="1"/>
  <c r="D243" i="1"/>
  <c r="D244" i="1"/>
  <c r="D245" i="1"/>
  <c r="D246" i="1"/>
  <c r="D247" i="1"/>
  <c r="D248" i="1"/>
  <c r="D249" i="1"/>
  <c r="D250" i="1"/>
  <c r="D242" i="1"/>
  <c r="D234" i="1"/>
  <c r="D235" i="1"/>
  <c r="D236" i="1"/>
  <c r="D239" i="1"/>
  <c r="D240" i="1"/>
  <c r="D241" i="1"/>
  <c r="D233" i="1"/>
  <c r="D228" i="1"/>
  <c r="D229" i="1"/>
  <c r="D230" i="1"/>
  <c r="D231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4" i="1"/>
  <c r="D130" i="1"/>
  <c r="D186" i="1"/>
  <c r="D178" i="1"/>
  <c r="D179" i="1"/>
  <c r="D180" i="1"/>
  <c r="D181" i="1"/>
  <c r="D182" i="1"/>
  <c r="D183" i="1"/>
  <c r="D184" i="1"/>
  <c r="D185" i="1"/>
  <c r="D187" i="1"/>
  <c r="D188" i="1"/>
  <c r="D189" i="1"/>
  <c r="D190" i="1"/>
  <c r="D191" i="1"/>
  <c r="D192" i="1"/>
  <c r="D193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31" i="1"/>
  <c r="D128" i="1"/>
  <c r="D127" i="1"/>
  <c r="D126" i="1"/>
  <c r="D125" i="1"/>
  <c r="D123" i="1"/>
  <c r="D120" i="1"/>
  <c r="D121" i="1"/>
  <c r="D119" i="1"/>
  <c r="D118" i="1"/>
  <c r="D117" i="1"/>
  <c r="D116" i="1"/>
  <c r="D61" i="1"/>
  <c r="D62" i="1"/>
  <c r="D111" i="1"/>
  <c r="D110" i="1"/>
  <c r="D105" i="1"/>
  <c r="D104" i="1"/>
  <c r="D103" i="1"/>
  <c r="D102" i="1"/>
  <c r="D101" i="1"/>
  <c r="D98" i="1"/>
  <c r="D89" i="1"/>
  <c r="D79" i="1"/>
  <c r="D80" i="1"/>
  <c r="D81" i="1"/>
  <c r="D82" i="1"/>
  <c r="D75" i="1"/>
  <c r="D76" i="1"/>
  <c r="D77" i="1"/>
  <c r="D78" i="1"/>
  <c r="D74" i="1"/>
  <c r="D73" i="1"/>
  <c r="D40" i="1"/>
  <c r="D41" i="1"/>
  <c r="D57" i="1"/>
  <c r="D58" i="1"/>
  <c r="D67" i="1"/>
  <c r="D56" i="1"/>
  <c r="D55" i="1"/>
  <c r="D54" i="1"/>
  <c r="D49" i="1"/>
  <c r="D50" i="1"/>
  <c r="D51" i="1"/>
  <c r="D52" i="1"/>
  <c r="D53" i="1"/>
  <c r="D47" i="1"/>
  <c r="D39" i="1"/>
  <c r="D12" i="1"/>
  <c r="D13" i="1"/>
  <c r="D14" i="1"/>
  <c r="D15" i="1"/>
  <c r="D16" i="1"/>
  <c r="D17" i="1"/>
  <c r="D18" i="1"/>
  <c r="D19" i="1"/>
  <c r="D20" i="1"/>
  <c r="D11" i="1"/>
  <c r="D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soporte</author>
  </authors>
  <commentList>
    <comment ref="E9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soporte:
bombillos, fluorecente, etc</t>
        </r>
      </text>
    </comment>
  </commentList>
</comments>
</file>

<file path=xl/sharedStrings.xml><?xml version="1.0" encoding="utf-8"?>
<sst xmlns="http://schemas.openxmlformats.org/spreadsheetml/2006/main" count="1848" uniqueCount="535">
  <si>
    <t>Tipo de bien, servicio u obra por contratar.</t>
  </si>
  <si>
    <t>Monto estimado de la compra.</t>
  </si>
  <si>
    <t>Período estimado del inicio de los procedimientos de contratación.</t>
  </si>
  <si>
    <t>Programa</t>
  </si>
  <si>
    <t>Fuente de financiamiento</t>
  </si>
  <si>
    <t>PROGRAMA I</t>
  </si>
  <si>
    <t>PROGRAMA II</t>
  </si>
  <si>
    <t>PROGRAMA III</t>
  </si>
  <si>
    <t>PROGRAMA IV</t>
  </si>
  <si>
    <t>ACTIVIDAD</t>
  </si>
  <si>
    <t>AUDITORIA INTERNA</t>
  </si>
  <si>
    <t>ADMINISTRACIÓN DE INVERSIONES PROPIAS</t>
  </si>
  <si>
    <t>REGISTRO DE DEUDAS, FONDOS Y TRANSFERENCIAS</t>
  </si>
  <si>
    <t>SERVICIOS</t>
  </si>
  <si>
    <t>ASEO DE VIAS Y SITIOS PÚBLICOS</t>
  </si>
  <si>
    <t>RECOLECCION DE BASURA</t>
  </si>
  <si>
    <t>CALLES Y CAMINOS</t>
  </si>
  <si>
    <t>CEMENTERIO</t>
  </si>
  <si>
    <t>PARQUES Y OBRAS DE ORNATO</t>
  </si>
  <si>
    <t>EDUCATIVOS CULTURALES Y DEPORTIVOS</t>
  </si>
  <si>
    <t>SERVICIOS SOCIALES Y COMPLEMENTARIOS</t>
  </si>
  <si>
    <t>SEGURIDAD Y VIGILANCIA EN LA COMUNIDAD</t>
  </si>
  <si>
    <t xml:space="preserve">PROTECCION AL MEDIO AMBIENTE </t>
  </si>
  <si>
    <t>ATENCION DE EMERGENCIAS CANTONALES</t>
  </si>
  <si>
    <t>APORTES EN ESPECIE PARA SERVICIOS Y PROYECTOS COMUNITARIOS</t>
  </si>
  <si>
    <t>PROGRAMAS</t>
  </si>
  <si>
    <t>GRUPOS</t>
  </si>
  <si>
    <t>EDIFICIOS</t>
  </si>
  <si>
    <t>VIAS DE COMUNICACIÓN</t>
  </si>
  <si>
    <t>INSTALACIONES</t>
  </si>
  <si>
    <t>OTROS PROYECTOS</t>
  </si>
  <si>
    <t>CENTROS DE COSTOS</t>
  </si>
  <si>
    <t>CONCEJO MUNICIPAL</t>
  </si>
  <si>
    <t>ALCALDIA MUNICIPAL</t>
  </si>
  <si>
    <t xml:space="preserve">PROVEDURIA </t>
  </si>
  <si>
    <t>TESORERIA</t>
  </si>
  <si>
    <t>INFORMATICA</t>
  </si>
  <si>
    <t>RECUSOS HUMANOS</t>
  </si>
  <si>
    <t>PLANIFICACIÓN</t>
  </si>
  <si>
    <t>ARCHIVO</t>
  </si>
  <si>
    <t>ASESORIA LEGAL</t>
  </si>
  <si>
    <t>DIRECCIÓN DE SERVICIOS</t>
  </si>
  <si>
    <t>DIRECCIÓN HACIENDA MUNICIPAL</t>
  </si>
  <si>
    <t>CONTABILIDAD</t>
  </si>
  <si>
    <t>COBROS</t>
  </si>
  <si>
    <t>PATENTES</t>
  </si>
  <si>
    <t>CONCEJO PERSONA JOVEN</t>
  </si>
  <si>
    <t>CENTRO CULTURAL</t>
  </si>
  <si>
    <t>CENTRO CONOCIMIENTO</t>
  </si>
  <si>
    <t>ESCUELA DE MUSICA</t>
  </si>
  <si>
    <t>CECUDI</t>
  </si>
  <si>
    <t>IMPUESTO BIENES INMUEBLES</t>
  </si>
  <si>
    <t>INGENIERIA</t>
  </si>
  <si>
    <t>CATASTRO</t>
  </si>
  <si>
    <t>VALORACIONES</t>
  </si>
  <si>
    <t>OBRAS Y SERVICIOS</t>
  </si>
  <si>
    <t>DIRECCIÓN DE DESARROLLO URBANO</t>
  </si>
  <si>
    <t>PLATAFORMA DE SERVICIOS</t>
  </si>
  <si>
    <t>MEJORAS EDIFICIO MUNICIPAL</t>
  </si>
  <si>
    <t>UNIDAD TÉCNICA GESTIÓN VIAL</t>
  </si>
  <si>
    <t>MEJORAS SALONES COMUNALES</t>
  </si>
  <si>
    <t>TODOS</t>
  </si>
  <si>
    <t>SERVICIO</t>
  </si>
  <si>
    <t>GRUPO</t>
  </si>
  <si>
    <t>ADMINISTRACIÓN GENERAL</t>
  </si>
  <si>
    <t>TODAS</t>
  </si>
  <si>
    <t>Partidas Presupuestarias</t>
  </si>
  <si>
    <t>CODIGO</t>
  </si>
  <si>
    <t>DESCRIPCION</t>
  </si>
  <si>
    <t>1.01.01</t>
  </si>
  <si>
    <t>Alquiler de edificios, locales y terrenos</t>
  </si>
  <si>
    <t>1.01.02</t>
  </si>
  <si>
    <t>Alquiler de maquinaria, equipo y mobiliario</t>
  </si>
  <si>
    <t>1.01.03</t>
  </si>
  <si>
    <t>Alquiler de equipo de cómputo</t>
  </si>
  <si>
    <t>1.01.04</t>
  </si>
  <si>
    <t>Alquiler y derechos para telecomunicaciones</t>
  </si>
  <si>
    <t>1.01.99</t>
  </si>
  <si>
    <t>Otros alquileres</t>
  </si>
  <si>
    <t>1.02.01</t>
  </si>
  <si>
    <t>Servicio de agua y alcantarillado</t>
  </si>
  <si>
    <t>1.02.02</t>
  </si>
  <si>
    <t xml:space="preserve">Servicio de energía eléctrica  </t>
  </si>
  <si>
    <t>1.02.03</t>
  </si>
  <si>
    <t xml:space="preserve">Servicio de correo  </t>
  </si>
  <si>
    <t>1.02.04</t>
  </si>
  <si>
    <t>Servicio de telecomunicaciones</t>
  </si>
  <si>
    <t>1.02.99</t>
  </si>
  <si>
    <t xml:space="preserve">Otros servicios básicos  </t>
  </si>
  <si>
    <t>1.03.01</t>
  </si>
  <si>
    <t>Información</t>
  </si>
  <si>
    <t>1.03.02</t>
  </si>
  <si>
    <t>Publicidad y propaganda</t>
  </si>
  <si>
    <t>1.03.03</t>
  </si>
  <si>
    <t xml:space="preserve">Impresión, encuadernación y otros </t>
  </si>
  <si>
    <t>1.03.04</t>
  </si>
  <si>
    <t>Transporte de bienes</t>
  </si>
  <si>
    <t>1.03.05</t>
  </si>
  <si>
    <t>Servicio aduanero</t>
  </si>
  <si>
    <t>1.03.06</t>
  </si>
  <si>
    <t>Comisiones y gastos por servicios financieros y comerciales</t>
  </si>
  <si>
    <t>1.03.07</t>
  </si>
  <si>
    <t>Servicio de transferencia electrónica de información</t>
  </si>
  <si>
    <t>1.04.01</t>
  </si>
  <si>
    <t>Servicios médicos y de laboratorio</t>
  </si>
  <si>
    <t>1.04.02</t>
  </si>
  <si>
    <t>Servicios jurídicos</t>
  </si>
  <si>
    <t>1.04.03</t>
  </si>
  <si>
    <t>1.04.04</t>
  </si>
  <si>
    <t>Servicios en ciencias económicas y sociales</t>
  </si>
  <si>
    <t>1.04.05</t>
  </si>
  <si>
    <t>Servicios de desarrollo de sistemas informáticos</t>
  </si>
  <si>
    <t>1.04.06</t>
  </si>
  <si>
    <t>Servicios generales</t>
  </si>
  <si>
    <t>1.04.99</t>
  </si>
  <si>
    <t>Otros servicios de gestión y apoyo</t>
  </si>
  <si>
    <t>1.05.01</t>
  </si>
  <si>
    <t>Transporte dentro del país</t>
  </si>
  <si>
    <t>1.05.02</t>
  </si>
  <si>
    <t>Viáticos dentro del país</t>
  </si>
  <si>
    <t>1.05.03</t>
  </si>
  <si>
    <t>Transporte en el exterior</t>
  </si>
  <si>
    <t>1.05.04</t>
  </si>
  <si>
    <t>Viáticos en el exterior</t>
  </si>
  <si>
    <t>1.06.01</t>
  </si>
  <si>
    <t>Seguros</t>
  </si>
  <si>
    <t>1.06.02</t>
  </si>
  <si>
    <t>Reaseguros</t>
  </si>
  <si>
    <t>1.06.03</t>
  </si>
  <si>
    <t>Obligaciones por contratos de seguros</t>
  </si>
  <si>
    <t>1.07.01</t>
  </si>
  <si>
    <t>Actividades de capacitación</t>
  </si>
  <si>
    <t>1.07.02</t>
  </si>
  <si>
    <t>Actividades protocolarias y sociales</t>
  </si>
  <si>
    <t>1.07.03</t>
  </si>
  <si>
    <t>Gastos de representación institucional</t>
  </si>
  <si>
    <t>1.08.01</t>
  </si>
  <si>
    <r>
      <t xml:space="preserve">Mantenimiento de edificios, locales </t>
    </r>
    <r>
      <rPr>
        <sz val="10"/>
        <color indexed="8"/>
        <rFont val="Arial"/>
        <family val="2"/>
      </rPr>
      <t>y terrenos</t>
    </r>
  </si>
  <si>
    <t>1.08.02</t>
  </si>
  <si>
    <t>Mantenimiento de vías de comunicación</t>
  </si>
  <si>
    <t>1.08.03</t>
  </si>
  <si>
    <t>Mantenimiento de instalaciones y otras obras</t>
  </si>
  <si>
    <t>1.08.04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</si>
  <si>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</si>
  <si>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</si>
  <si>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</si>
  <si>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</si>
  <si>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Mantenimiento y reparación de equipo de comunicación</t>
  </si>
  <si>
    <t>1.08.07</t>
  </si>
  <si>
    <t xml:space="preserve">Mantenimiento y reparación de equipo y mobiliario de oficina </t>
  </si>
  <si>
    <t>1.08.08</t>
  </si>
  <si>
    <t>Mantenimiento y reparación de equipo de cómputo y sistemas de información</t>
  </si>
  <si>
    <t>1.08.99</t>
  </si>
  <si>
    <t xml:space="preserve">Mantenimiento y reparación de otros equipos </t>
  </si>
  <si>
    <t>1.09.01</t>
  </si>
  <si>
    <t>Impuestos sobre ingresos y utilidades</t>
  </si>
  <si>
    <t>1.09.02</t>
  </si>
  <si>
    <t>Impuestos sobre bienes inmuebles</t>
  </si>
  <si>
    <t>1.09.03</t>
  </si>
  <si>
    <t>Impuestos de patentes</t>
  </si>
  <si>
    <t>1.09.99</t>
  </si>
  <si>
    <t>Otros impuestos</t>
  </si>
  <si>
    <t>1.99.01</t>
  </si>
  <si>
    <t>Servicios de regulación</t>
  </si>
  <si>
    <t>1.99.02</t>
  </si>
  <si>
    <t>Intereses moratorios y multas</t>
  </si>
  <si>
    <t>1.99.03</t>
  </si>
  <si>
    <t>Gastos de oficinas en el exterior</t>
  </si>
  <si>
    <t>1.99.04</t>
  </si>
  <si>
    <t>Gastos de misiones especiales en el exterior</t>
  </si>
  <si>
    <t>1.99.05</t>
  </si>
  <si>
    <t>Deducibles</t>
  </si>
  <si>
    <t>1.99.99</t>
  </si>
  <si>
    <t>Otros servicios no especificados</t>
  </si>
  <si>
    <t>2.01.01</t>
  </si>
  <si>
    <t>Combustibles y lubricantes</t>
  </si>
  <si>
    <t>2.01.02</t>
  </si>
  <si>
    <t>Productos farmacéuticos y medicinales</t>
  </si>
  <si>
    <t>2.01.03</t>
  </si>
  <si>
    <t>Productos veterinarios</t>
  </si>
  <si>
    <t>2.01.04</t>
  </si>
  <si>
    <t>Tintas, pinturas y diluyentes</t>
  </si>
  <si>
    <t>2.01.99</t>
  </si>
  <si>
    <t>Otros productos químicos y conexos</t>
  </si>
  <si>
    <t>2.02.01</t>
  </si>
  <si>
    <t>Productos pecuarios y otras especies</t>
  </si>
  <si>
    <t>2.02.02</t>
  </si>
  <si>
    <t>Productos agroforestales</t>
  </si>
  <si>
    <t>2.02.03</t>
  </si>
  <si>
    <t>Alimentos y bebidas</t>
  </si>
  <si>
    <t>2.02.04</t>
  </si>
  <si>
    <t>Alimentos para animales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</si>
  <si>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</si>
  <si>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</si>
  <si>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</si>
  <si>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</si>
  <si>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</si>
  <si>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</si>
  <si>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</si>
  <si>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</si>
  <si>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</si>
  <si>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</si>
  <si>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</si>
  <si>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</si>
  <si>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</si>
  <si>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Otros materiales y productos de uso en la construcción y mantenimiento</t>
  </si>
  <si>
    <t>2.04.01</t>
  </si>
  <si>
    <t>Herramientas e instrumentos</t>
  </si>
  <si>
    <t>2.04.02</t>
  </si>
  <si>
    <t>Repuestos y accesorios</t>
  </si>
  <si>
    <t>2.05.01</t>
  </si>
  <si>
    <t>Materia prima</t>
  </si>
  <si>
    <t>2.05.02</t>
  </si>
  <si>
    <t>Productos terminados</t>
  </si>
  <si>
    <t>2.05.03</t>
  </si>
  <si>
    <t>Energía eléctrica</t>
  </si>
  <si>
    <t>2.05.99</t>
  </si>
  <si>
    <t>Otros bienes para la producción y comercialización</t>
  </si>
  <si>
    <t>2.99.01</t>
  </si>
  <si>
    <t>Útiles y materiales de oficina y cómputo</t>
  </si>
  <si>
    <t>2.99.02</t>
  </si>
  <si>
    <t>Útiles y materiales médicos, hospitalario y de investigación</t>
  </si>
  <si>
    <t>2.99.03</t>
  </si>
  <si>
    <t xml:space="preserve">Productos de papel, cartón e impresos </t>
  </si>
  <si>
    <t>2.99.04</t>
  </si>
  <si>
    <t>Textiles y vestuario</t>
  </si>
  <si>
    <t>2.99.05</t>
  </si>
  <si>
    <t>Útiles y materiales de limpieza</t>
  </si>
  <si>
    <t>2.99.06</t>
  </si>
  <si>
    <t>Útiles y materiales de resguardo y seguridad</t>
  </si>
  <si>
    <t>2.99.07</t>
  </si>
  <si>
    <t>Útiles y materiales de cocina y comedor</t>
  </si>
  <si>
    <t>2.99.99</t>
  </si>
  <si>
    <t>Otros útiles, materiales y suministros diversos</t>
  </si>
  <si>
    <t>5.01.01</t>
  </si>
  <si>
    <t>Maquinaria y equipo para la producción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</si>
  <si>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</si>
  <si>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</si>
  <si>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</si>
  <si>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</si>
  <si>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</si>
  <si>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</si>
  <si>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</si>
  <si>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Equipo y programas de cómputo</t>
  </si>
  <si>
    <t>5.01.06</t>
  </si>
  <si>
    <t>Equipo sanitario, de laboratorio e investigación</t>
  </si>
  <si>
    <t>5.01.07</t>
  </si>
  <si>
    <t>Equipo y mobiliario educacional, deportivo y recreativo</t>
  </si>
  <si>
    <t>5.01.99</t>
  </si>
  <si>
    <t>Maquinaria, equipo y mobiliario diverso</t>
  </si>
  <si>
    <t>5.02.01</t>
  </si>
  <si>
    <t>Edificios</t>
  </si>
  <si>
    <t>5.02.02</t>
  </si>
  <si>
    <t>Vías de comunicación terrestre</t>
  </si>
  <si>
    <t>5.02.03</t>
  </si>
  <si>
    <t>Vías férreas</t>
  </si>
  <si>
    <t>5.02.04</t>
  </si>
  <si>
    <t>Obras marítimas y fluviales</t>
  </si>
  <si>
    <t>5.02.05</t>
  </si>
  <si>
    <t>Aeropuertos</t>
  </si>
  <si>
    <t>5.02.06</t>
  </si>
  <si>
    <t>Obras urbanísticas</t>
  </si>
  <si>
    <t>5.02.07</t>
  </si>
  <si>
    <t>Instalaciones</t>
  </si>
  <si>
    <t>5.02.99</t>
  </si>
  <si>
    <t>Otras construcciones, adicciones y mejoras</t>
  </si>
  <si>
    <t>5.03.01</t>
  </si>
  <si>
    <t xml:space="preserve">Terrenos </t>
  </si>
  <si>
    <t>5.03.02</t>
  </si>
  <si>
    <t>Edificios preexistentes</t>
  </si>
  <si>
    <t>5.03.99</t>
  </si>
  <si>
    <t>Otras obras preexistentes</t>
  </si>
  <si>
    <t>5.99.01</t>
  </si>
  <si>
    <t>Semovientes</t>
  </si>
  <si>
    <t>5.99.02</t>
  </si>
  <si>
    <t>Piezas y obras de colección</t>
  </si>
  <si>
    <t>5.99.03</t>
  </si>
  <si>
    <t>Bienes intangibles</t>
  </si>
  <si>
    <t>5.99.99</t>
  </si>
  <si>
    <t>Otros bienes duraderos</t>
  </si>
  <si>
    <t>6.02.01</t>
  </si>
  <si>
    <t>Becas a funcionarios</t>
  </si>
  <si>
    <t>6.02.02</t>
  </si>
  <si>
    <t>Becas a terceras personas</t>
  </si>
  <si>
    <t>6.02.03</t>
  </si>
  <si>
    <t xml:space="preserve">Ayudas a funcionarios </t>
  </si>
  <si>
    <t>6.02.99</t>
  </si>
  <si>
    <t>Otras transferencias a personas</t>
  </si>
  <si>
    <t>6.03.01</t>
  </si>
  <si>
    <t>Prestaciones legales</t>
  </si>
  <si>
    <t>6.03.05</t>
  </si>
  <si>
    <t>Cuota patronal de pensiones y jubilaciones,contributivas y no contributivas</t>
  </si>
  <si>
    <t>6.03.99</t>
  </si>
  <si>
    <t>Otras prestaciones a terceras personas</t>
  </si>
  <si>
    <t>6.06.01</t>
  </si>
  <si>
    <t>Indemnizaciones</t>
  </si>
  <si>
    <t>6.06.02</t>
  </si>
  <si>
    <t>Reintegros y devoluciones</t>
  </si>
  <si>
    <t>Programa, actividad, servicio, grupo y centro de costos de la contratación</t>
  </si>
  <si>
    <t>Código Sub Partida</t>
  </si>
  <si>
    <t>Sub Partida</t>
  </si>
  <si>
    <t xml:space="preserve"> </t>
  </si>
  <si>
    <t>MES DE EJECUCIÓN</t>
  </si>
  <si>
    <t>CENTRO DE COSTOS/PROYECTO</t>
  </si>
  <si>
    <t xml:space="preserve">Ingresos propios </t>
  </si>
  <si>
    <t xml:space="preserve">Transferencias corrientes del sector público </t>
  </si>
  <si>
    <t>COSEVI</t>
  </si>
  <si>
    <t xml:space="preserve">Concejo Nacional de Política Pública de la Persona Joven </t>
  </si>
  <si>
    <t>Transferencias de capital del sector público</t>
  </si>
  <si>
    <t>Ley 8114</t>
  </si>
  <si>
    <t>Red de Cuido (IMAS)</t>
  </si>
  <si>
    <t xml:space="preserve">Partidas específicas </t>
  </si>
  <si>
    <t>Aportes: Asamblea Legislativa, Leyes Específicas y otros</t>
  </si>
  <si>
    <t>FUENTE DE FINANCIAMIENTO</t>
  </si>
  <si>
    <t>Ingresos percibidos directamente por la Municipalidad de San Pablo</t>
  </si>
  <si>
    <t>Servicios de ingeniería y arquitectura</t>
  </si>
  <si>
    <t>CONST. ACERAS, CORDON, CUNETA Y DESF. PLUVIAL(PRESTAMO BANCARIO)</t>
  </si>
  <si>
    <t>Contratación de persona física o jurídica para realizar mejoras en calles del cantón: construcción de tuberías  pluviales, cordón con cunetas, cajas de registro pluviales y aceras accesibles.</t>
  </si>
  <si>
    <t>Contratar a persona física o jurídica, para que realice la reparación de la carpeta asfáltica que presente deteriodo o huecos, mediante bacheos, que requieren intervención en el área afectada, mediante el corte de los bordes, remoción del material y sustitución con asfalto en caliente</t>
  </si>
  <si>
    <t>RENGLON</t>
  </si>
  <si>
    <t>III-1</t>
  </si>
  <si>
    <t>III-9</t>
  </si>
  <si>
    <t>III-3</t>
  </si>
  <si>
    <t>III-2</t>
  </si>
  <si>
    <t>III-4</t>
  </si>
  <si>
    <t>III-5</t>
  </si>
  <si>
    <t>III-6</t>
  </si>
  <si>
    <t>III-7</t>
  </si>
  <si>
    <t>III-8</t>
  </si>
  <si>
    <t>III-10</t>
  </si>
  <si>
    <t>III-11</t>
  </si>
  <si>
    <t>III-12</t>
  </si>
  <si>
    <t>III-13</t>
  </si>
  <si>
    <t>II-2</t>
  </si>
  <si>
    <t>II-3</t>
  </si>
  <si>
    <t>Contratar persona física o jurídica para realizar campaña de publicidad en cuanto al cobro de tributos (tasa de los servicio)</t>
  </si>
  <si>
    <t>II-4</t>
  </si>
  <si>
    <t>II-5</t>
  </si>
  <si>
    <t>II-6</t>
  </si>
  <si>
    <t>II-7</t>
  </si>
  <si>
    <t>Contratación de materiales de construcción para calles y caminos</t>
  </si>
  <si>
    <t>II-8</t>
  </si>
  <si>
    <t>II-9</t>
  </si>
  <si>
    <t>II-11</t>
  </si>
  <si>
    <t>II-13</t>
  </si>
  <si>
    <t>II-14</t>
  </si>
  <si>
    <t>II-15</t>
  </si>
  <si>
    <t>Contratación de persona física o jurídica para realizar trabajos de mantenimiento en la infraestructura del edificio del centro cultural</t>
  </si>
  <si>
    <t>II-16</t>
  </si>
  <si>
    <t>II-17</t>
  </si>
  <si>
    <t>Contratación de persona física o jurídica para recargar extintores en los centros de la Municipalidad (Centro Cultural, Centro Conocimiento, Centros Diurnos y Cecudi)</t>
  </si>
  <si>
    <t>II-19</t>
  </si>
  <si>
    <t>II-20</t>
  </si>
  <si>
    <t>Contratación de licencias antivirus para el centro de conocimiento</t>
  </si>
  <si>
    <t>II-21</t>
  </si>
  <si>
    <t>Contratación de nutricionista para el CECUDI y Centro Adulto Mayor, para elaborar menú de alimentación, para las cocinas de los centros de referencia</t>
  </si>
  <si>
    <t>Contratación de persona física o jurídica para realizar trabajos de mantenimiento en el equipo de cocina del CECUDI</t>
  </si>
  <si>
    <t>II-23</t>
  </si>
  <si>
    <t>Contratación de materiales de construcción a utilizar en el mantenimiento rutinario del Centro Cultural</t>
  </si>
  <si>
    <t>Contratación de persona física o jurídica para que preste servicios de transporte a agrupaciones culturales</t>
  </si>
  <si>
    <t>II-24</t>
  </si>
  <si>
    <t>II-25</t>
  </si>
  <si>
    <t>II-26</t>
  </si>
  <si>
    <t>Compra de equipo línea blanca (Refrigeradora, Cocina, Microondas)</t>
  </si>
  <si>
    <t>II-27</t>
  </si>
  <si>
    <t>II-28</t>
  </si>
  <si>
    <t>II-29</t>
  </si>
  <si>
    <t>Contratación de suministros farmaceúticos (ayuda Asociación Enfermo Pableño)</t>
  </si>
  <si>
    <t>II-30</t>
  </si>
  <si>
    <t>Contratación de alimentos no preparados por demanda (ayuda a familias de escasos recursos)</t>
  </si>
  <si>
    <t>II-31</t>
  </si>
  <si>
    <t>Contratación de materiales y productos de uso en la construcción por demanda (Ayudas a Familias de Escasos Recursos)</t>
  </si>
  <si>
    <t>II-32</t>
  </si>
  <si>
    <t>II-33</t>
  </si>
  <si>
    <t>Compra de uniformes para estudiantes de escasos recursos del cantón</t>
  </si>
  <si>
    <t>2 .99.04</t>
  </si>
  <si>
    <t>II-34</t>
  </si>
  <si>
    <t>I-1</t>
  </si>
  <si>
    <t>I-2</t>
  </si>
  <si>
    <t>I-3</t>
  </si>
  <si>
    <t>I-5</t>
  </si>
  <si>
    <t>I-7</t>
  </si>
  <si>
    <t>I-8</t>
  </si>
  <si>
    <t>I-9</t>
  </si>
  <si>
    <t>I-10</t>
  </si>
  <si>
    <t>I-11</t>
  </si>
  <si>
    <t>Contratación de persona física o jurídica para realizar trabajos de mantenimiento en los vehículos</t>
  </si>
  <si>
    <t>I-12</t>
  </si>
  <si>
    <t>I-13</t>
  </si>
  <si>
    <t>I-15</t>
  </si>
  <si>
    <t>I-16</t>
  </si>
  <si>
    <t>I-17</t>
  </si>
  <si>
    <t>MUNICIPALIDAD DE SAN PABLO DE HEREDIA</t>
  </si>
  <si>
    <t>PROVEDURÍA MUNICIPAL</t>
  </si>
  <si>
    <t>PRESUPUESTO</t>
  </si>
  <si>
    <t>GESTION AMBIENTAL</t>
  </si>
  <si>
    <t>CENTROS ATENCION ADULTO MAYOR</t>
  </si>
  <si>
    <t>OFICINA DE DESARROLLO SOCIAL</t>
  </si>
  <si>
    <t>REALIZAR MANT. RUT. SEÑALIZACION VIAL (8114)</t>
  </si>
  <si>
    <t>CONTENEDORES RESIDUOS VIAS PUBLICAS (10% UD ASEO DE VIAS)</t>
  </si>
  <si>
    <t>MANTENIMIENTO VERTEDERO LAS JOYAS (10% U.D. BASURA)</t>
  </si>
  <si>
    <t>COMPOSTAJE DOMESTICO (10% U.D. BASURA)</t>
  </si>
  <si>
    <t>EDUCACION AMBIENTAL (10% U.D. BASURA)</t>
  </si>
  <si>
    <t>Contratación de persona física o jurídica para realizar obras de mantenimiento en el edificio municipal</t>
  </si>
  <si>
    <t>Contratación de persona física o jurídica para realizar estudios de laboratorio de materiales</t>
  </si>
  <si>
    <t>Contratación de persona física o jurídica para realizar reparaciones al pick up de la Dirección Técnica y Estudios</t>
  </si>
  <si>
    <t>Contratación de persona física o jurídica para la adquisición de alimentos preparados para realizar actividades de capacitación a escuelas y colegios sobre seguridad vial</t>
  </si>
  <si>
    <t>Compra e instalación de señales verticales, por un monto aproximado de 3.000.000,00 colones y contratación de señalización horizontal por un monto de 7.000.000,00 colones</t>
  </si>
  <si>
    <t>Contratación de persona física o jurídica para que realice obras de mejora en salones comunales del cantón de San Pablo</t>
  </si>
  <si>
    <t>III-14</t>
  </si>
  <si>
    <t>III-15</t>
  </si>
  <si>
    <t>III-16</t>
  </si>
  <si>
    <t>III-17</t>
  </si>
  <si>
    <t>Contratación de persona física o jurídica para la contratación de contenedores (basureros)  y su respectiva instalaciones en las vías urbanas del cantón de San Pablo</t>
  </si>
  <si>
    <t>III-18</t>
  </si>
  <si>
    <t>III-19</t>
  </si>
  <si>
    <t>Contratación de persona física o jurídica,  para que realice construcción de la primera etapa del aula ecológica contiguo al Centro Cultural del cantón de San Pablo</t>
  </si>
  <si>
    <t>Contratación de persona física o jurídica para la contratación de contenedores ecológicos  (recolectores de residuos sólidos con separación en la fuente)  y su respectiva instalaciones en las vías urbanas del cantón de San Pablo</t>
  </si>
  <si>
    <t>Contratación de persona física o jurídica para dar charlas de temas de educación ambiental en distintas instalaciones comunales del cantón</t>
  </si>
  <si>
    <t>Contratación de una persona física o juridica para la adquisición de bolsas para uso en los contenedores ubicados en áreas públicas (preferiblemente ecológicas)</t>
  </si>
  <si>
    <t>Contratación de persona física o jurídica para adquirir uniformes, zapatos y botas para los funcionarios de Calles y Caminos; Cementerio y Seguridad y Vigilancia</t>
  </si>
  <si>
    <t>Contratación de materiales de construcción para cementerio</t>
  </si>
  <si>
    <t>Contratación de persona física o jurídica para realizar trabajos de mejoras en lainfraestructura del cementerio</t>
  </si>
  <si>
    <t>Contratación de persona física o jurídica para adquirir zacate, arbustos y otros similares para realizar trabajos en las áreas verdes de varios parques del cantón</t>
  </si>
  <si>
    <t>Contratación de persona física o jurídica para la adquisición de equipo de gimancios al aire libre o juegos para niños, a instalar en parques del cantón</t>
  </si>
  <si>
    <t>Contratación de persona física o jurídica para que preste servicios de capacitación en temas de interés para la comunidad en el Centro Cultural</t>
  </si>
  <si>
    <t>Contratación de materiales de construcción a utilizar en el mantenimiento rutinario del Centro Conocimiento</t>
  </si>
  <si>
    <t>Contratación de personas físicas o jurídicas para realizar capacitaciones varias en el tema de desarrollo social y derechos de las poblaciones vulnerables del cantón de San Pablo de Heredia</t>
  </si>
  <si>
    <t>Contratación de persona física o jurídica para realizar trabajos de mejora en la infraestructura de los Edificios Adulto Mayor</t>
  </si>
  <si>
    <t>II-35</t>
  </si>
  <si>
    <t>II-36</t>
  </si>
  <si>
    <t>II-37</t>
  </si>
  <si>
    <t>Compra de tintas, toner, para la Impresora del Concejo Municipal</t>
  </si>
  <si>
    <t>Contratación de persona física o jurídica para realizar compra de útiles y materiales de oficina para las distintas dependencias de la Municipalidad</t>
  </si>
  <si>
    <t>Contratación de persona física o jurídica para la compra de papel higiénico y toallas para manos</t>
  </si>
  <si>
    <t>Contratación de persona física o jurídica para la compra de resmas e impreso para las distintas dependencias de la Municipalidad</t>
  </si>
  <si>
    <t>Contratación de persona física o jurídica para la contratación de cajas para archivar documentos</t>
  </si>
  <si>
    <t>Contratación de persona física o jurídica para la adquisición de llantas y otros repuestos para la flotilla de vehículos administrativos de la Municipaldiad</t>
  </si>
  <si>
    <t>Contratación de persona física o jurídica para la contratación de artículos de limpieza para los edificios municipales y servicios municipales</t>
  </si>
  <si>
    <t>Contratación de persona física o jurídica para adquirir sistemas de información de protección a los sistemas de información y pago de cuentas de correo electrónico</t>
  </si>
  <si>
    <t>I-4</t>
  </si>
  <si>
    <t>MANTENIMIENTO RUTINARIO (8114)</t>
  </si>
  <si>
    <t>MEJORAS SALONES COMUNALES (IBI)</t>
  </si>
  <si>
    <t>II ETAPA AULA ECOLOGICA (10% U.D. BASURA)</t>
  </si>
  <si>
    <t>Contratación de servicios de mantenimiento de equipo de caminos (Back Hoe, Vagoneta, Pick up y Camión y otros)</t>
  </si>
  <si>
    <t>Contratación de  de llantas y otros respuestos para equipo de caminos (Back Hoe, Vagoneta, Pick up y Camión)</t>
  </si>
  <si>
    <t>Contratación de persona física o jurídica para realizar fumigaciones en los centros de la Municipalidad</t>
  </si>
  <si>
    <t>Compra de útiles y cuadernos para estudiantes de escasos recuros del cantón</t>
  </si>
  <si>
    <t>Contratación de persona física o jurídica para que brinde mantenimiento al pick up y motos de la Policía Municipal</t>
  </si>
  <si>
    <t>Contratación de persona física o jurídica para que brinde mantenimiento al sistema de videovigilancia gestionado por la Policía Municipal</t>
  </si>
  <si>
    <t>Contratación de persona física o jurídica para que proveer materiales y equipo de seguridad a la Policía Municipal</t>
  </si>
  <si>
    <t>Contratación de persona física o jurídica que, venda útiles para la cocina del centro CECUDI y Centros de Atención Adulto Mayor</t>
  </si>
  <si>
    <t>Contratación de persona física o jurídica que, venda mascarillas para los funcinarios y usuarios del  centro CECUDI y Centros de Atención Adulto Mayor</t>
  </si>
  <si>
    <t>Contratación de persona física o jurídica que, venda mascarillas para los funcinarios y usuarios del  centro Centro Cultural y Centro de Conocimiento</t>
  </si>
  <si>
    <t>II-18</t>
  </si>
  <si>
    <t>II-38</t>
  </si>
  <si>
    <t>II-39</t>
  </si>
  <si>
    <t>II-40</t>
  </si>
  <si>
    <t>II-41</t>
  </si>
  <si>
    <t>II-42</t>
  </si>
  <si>
    <t xml:space="preserve">Contratación de persona física o jurídica para realizar actividades de capacitación </t>
  </si>
  <si>
    <t>ADMINISTRACIÓN INVERSIONES PROPIAS</t>
  </si>
  <si>
    <t>ADQUISIÓN DE MOB.EQUIP. Y SIST DE INF</t>
  </si>
  <si>
    <t>CONSTRUCCIÓN DE BODEGA MUNICIPAL</t>
  </si>
  <si>
    <t>Contratación de persona física o jurídica para la contratación de uniformes para los funcionarios de la Municipalidad</t>
  </si>
  <si>
    <t>Contratación de persona física o jurídica para la adquisición de toner y tintas para las impresoras de la Municipalidad</t>
  </si>
  <si>
    <t>Contratación de persona física o jurídica para realizar construcción de segunda estapa de bodega de proveeduría</t>
  </si>
  <si>
    <t>Contratación de persona física o jurídica para adquirir equipo de cómputo (computadoras, impresoras y accesorios)</t>
  </si>
  <si>
    <t>Contratación de persona física o jurídica para adquirir equipo y mobiliario de oficina</t>
  </si>
  <si>
    <t>Contratación de persona física o jurídica para adquirir equipo de comunicación video bean, teléfonos IP</t>
  </si>
  <si>
    <t>I-18</t>
  </si>
  <si>
    <t>I-19</t>
  </si>
  <si>
    <t>I-20</t>
  </si>
  <si>
    <t>CONTROL INTERNO</t>
  </si>
  <si>
    <t>DIRECCIÓN ADMINISTRATIVA</t>
  </si>
  <si>
    <t>CONTRATACIÓN DE SISTEMAS DE REPLICACIÓN SERVIDORES</t>
  </si>
  <si>
    <t>MEJORAS CALLES MARIA FERNANDA (8114)</t>
  </si>
  <si>
    <t>PROYECTOS CONSTRUCCIÓN ACERAS LEY MOVILIDAD (IBI)</t>
  </si>
  <si>
    <t>CONTRAPARTIDA PROYECTO MOPT BID (IBI)</t>
  </si>
  <si>
    <t>MEJORA VIAL CALLE MARIA MANCA (IBI)</t>
  </si>
  <si>
    <t>CONSTRUCCION DE QUIOSCOS ÁREAS PÚBLICAS (10% PARQUES Y ORNATO)</t>
  </si>
  <si>
    <t>COMPRA DE MOBILIARIO SALONES COMUNALES AMALIA Y OTROS</t>
  </si>
  <si>
    <t>CÁMARAS DE VIDEO VIGILANCIAS LAS JOYAS (IBI)</t>
  </si>
  <si>
    <t>CÁMARA DE VIDEO VIGILANCIA RINCÓN DE SABANILLA (IBI)</t>
  </si>
  <si>
    <t>CONTRUCCIÓN DE RANCHO COMUNAL LAS BRISAS (IBI)</t>
  </si>
  <si>
    <t>CONSTRUCCIÓN AULA DE CAPACITACIÓN MIRAFLORES (IBI)</t>
  </si>
  <si>
    <t>CONSTRUCCIÓN DOS CANCHAS MULTIUSO EN EL CANTÓN (IBI)</t>
  </si>
  <si>
    <t>MEJORAS Y MANTENIMIENTO EDIFICACIONES CEMENTERIO (10% UD CEMENTERIO)</t>
  </si>
  <si>
    <t>I ETAPA SISTEMAS DE INFORMACIÓN (IBI)</t>
  </si>
  <si>
    <t>ESTUDIOS HIDROLÓGICO CUENTA SECTOR PASTORAS (IBI)</t>
  </si>
  <si>
    <t>PLAN DE ADQUISICIONES PRESUPUESTO 2022</t>
  </si>
  <si>
    <t>Contratación de persona física o jurídica para realizar mejoras en carpeta asfáltica, colocación de superficie de rodamiento, construcción de obras menores en la calle Maria Fernanda (cordón y caño; cajas, alcantarillado, etc.).</t>
  </si>
  <si>
    <t>Contratación de persona física o jurídica para realizar obras de construcción o mejoras en las aceras e infraestructura de movilidad peatonal en los distritos del cantón</t>
  </si>
  <si>
    <t>Contratación de persona física o jurídica para realizar mejoras en carpeta asfáltica, colocación de capeta asfáltica, construcción de obras menores en la calle MOPT - BID (cordón y caño; cajas, alcantarillado, etc.).</t>
  </si>
  <si>
    <t>Contratación de persona física o jurídica para realizar mejoras en carpeta asfáltica, colocación de superficie de rodamiento, construcción de obras menores en la calle Maria Manca (cordón y caño; cajas, alcantarillado, etc.).</t>
  </si>
  <si>
    <t>Contratación de persona física o jurídica para que realice la construcción de obras y trabajos de Quioscos en áreas públicas del cantón de San Pablo</t>
  </si>
  <si>
    <t>Contratación de persona física o jurídica para adquirir mobiliario para los Salones Comunales, La Amalia, Las Cruces y Quintana Sur</t>
  </si>
  <si>
    <t>Contratación de persona física o jurídica,  para que venda e instale cámara de videovigilancia, incorporada al sistema de video vigilancia de la Municipalidad en calle las Joyas</t>
  </si>
  <si>
    <t>Contratación de persona física o jurídica,  para que venda e instale cámara de videovigilancia, incorporada al sistema de video vigilancia de la Municipalidad en calle Rincón de Sabanilla</t>
  </si>
  <si>
    <t>Contratación de persona física o jurídica para que realice la construcción del rancho comunal en el parque las Brisas del cantón de San Pablo</t>
  </si>
  <si>
    <t>Contratación de persona física o jurídica para que realice la construcción de Aula de Capacitación en las instalaciones del antiguo AyA en el cantón de San Pablo</t>
  </si>
  <si>
    <t>Contratación de persona física o jurídica para que realice la construcción de dos canchas multiusos en áreas públicas en el cantón de San Pablo</t>
  </si>
  <si>
    <t>Contratación de persona física o jurídica para la realización de valoraciones a propiedades del cantónconforme la Ley de Bienes Inmuebles, las dispocisiones emitidas por la ONT y la Municipalidad de San Pablo</t>
  </si>
  <si>
    <t>III-20</t>
  </si>
  <si>
    <t>III-21</t>
  </si>
  <si>
    <t>III-22</t>
  </si>
  <si>
    <t>III-23</t>
  </si>
  <si>
    <t>Contratación de alquiler de terreno para utilizarce como bodega de materiales de construcción y otros por la Municipalidad</t>
  </si>
  <si>
    <t>Contratación de materiales de construcción para servicio de Parque y Obras de Ornato</t>
  </si>
  <si>
    <t>Contratación de un proyector para uso del centro cultural</t>
  </si>
  <si>
    <t>Contratación de persona física o jurídica para que preste servicios de capacitación en temas de interés para la comunidad en el Centro Conocimiento</t>
  </si>
  <si>
    <t>Contratación de persona física o jurídica para realizar trabajos de mantenimiento y mejoras  en la infraestructura del edificio del Centro Conocimiento</t>
  </si>
  <si>
    <t>Contratación de persona física o jurídica para adquirir libros y revistas para la Biblioteca del Centro de Conocimiento</t>
  </si>
  <si>
    <t>Contratación de persona física o jurídica para adquirir equipo de cómputo para el Centro Municipal Inteligente del Centro de Conocimiento</t>
  </si>
  <si>
    <t>Contratación de persona física o jurídica, para adquirir alimentos para personas en estado de infortunio en el cantón</t>
  </si>
  <si>
    <t>Contratación de persona física o juridica para adquirir alimentos para preparar para el CECUDI y centros de Atención Adulto Mayor (Compras Trimestrales)</t>
  </si>
  <si>
    <t>Contratación de persona física o jurídca para la compra de árboles, plantas y zacate</t>
  </si>
  <si>
    <t>Contratación de persona física o jurídica para la contratación de estudio de impacto de gases invernadero en el cantón</t>
  </si>
  <si>
    <t>II-1</t>
  </si>
  <si>
    <t>II-10</t>
  </si>
  <si>
    <t>II-12</t>
  </si>
  <si>
    <t>II-22</t>
  </si>
  <si>
    <t>II-43</t>
  </si>
  <si>
    <t>II-44</t>
  </si>
  <si>
    <t>II-45</t>
  </si>
  <si>
    <t>II-46</t>
  </si>
  <si>
    <t>Contratación de persona física o jurídica para realizar trabajos de mantenimiento en las instalaciones donde se ubica el Salón de Sesiones del Concejo</t>
  </si>
  <si>
    <t>Contratar person física o jurídica para adquirir alimentos preparados para centros de costos de servicios del cantón</t>
  </si>
  <si>
    <t>II-47</t>
  </si>
  <si>
    <t>I-6</t>
  </si>
  <si>
    <t>Contratación de persona física o jurídca para adquirir maquina para contar billetes</t>
  </si>
  <si>
    <t>Contratación de una persona fisica o juridica para desarrollar auditoría interna de estados financieros</t>
  </si>
  <si>
    <t>Contratación de personas físicas o jurídicas para elaborar un sistema de replicación de los sistemas de servidores municipales</t>
  </si>
  <si>
    <t>i-14</t>
  </si>
  <si>
    <t>San Pablo de Heredia, 25 febrero, 2022. Oscar Hidalgo Mena. Proveedor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</si>
</sst>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0"/>
      <color rgb="FF7030A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justify" vertical="top"/>
    </xf>
    <xf numFmtId="0" fontId="2" fillId="2" borderId="0" xfId="0" applyFont="1" applyFill="1"/>
    <xf numFmtId="0" fontId="4" fillId="3" borderId="0" xfId="0" applyFont="1" applyFill="1"/>
    <xf numFmtId="0" fontId="5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17" fontId="0" fillId="0" borderId="0" xfId="0" applyNumberFormat="1" applyAlignment="1">
      <alignment horizontal="left"/>
    </xf>
    <xf numFmtId="0" fontId="2" fillId="5" borderId="7" xfId="0" applyFont="1" applyFill="1" applyBorder="1"/>
    <xf numFmtId="0" fontId="0" fillId="5" borderId="12" xfId="0" applyFill="1" applyBorder="1"/>
    <xf numFmtId="0" fontId="2" fillId="3" borderId="13" xfId="0" applyFont="1" applyFill="1" applyBorder="1"/>
    <xf numFmtId="0" fontId="0" fillId="3" borderId="14" xfId="0" applyFill="1" applyBorder="1"/>
    <xf numFmtId="0" fontId="9" fillId="3" borderId="13" xfId="0" applyFont="1" applyFill="1" applyBorder="1"/>
    <xf numFmtId="0" fontId="2" fillId="5" borderId="15" xfId="0" applyFont="1" applyFill="1" applyBorder="1"/>
    <xf numFmtId="0" fontId="0" fillId="5" borderId="16" xfId="0" applyFill="1" applyBorder="1"/>
    <xf numFmtId="0" fontId="0" fillId="3" borderId="16" xfId="0" applyFill="1" applyBorder="1"/>
    <xf numFmtId="0" fontId="9" fillId="3" borderId="17" xfId="0" applyFont="1" applyFill="1" applyBorder="1"/>
    <xf numFmtId="0" fontId="0" fillId="5" borderId="14" xfId="0" applyFill="1" applyBorder="1"/>
    <xf numFmtId="0" fontId="2" fillId="3" borderId="18" xfId="0" applyFont="1" applyFill="1" applyBorder="1"/>
    <xf numFmtId="0" fontId="8" fillId="3" borderId="19" xfId="0" applyFont="1" applyFill="1" applyBorder="1"/>
    <xf numFmtId="0" fontId="0" fillId="3" borderId="20" xfId="0" applyFill="1" applyBorder="1"/>
    <xf numFmtId="0" fontId="0" fillId="0" borderId="1" xfId="0" applyBorder="1"/>
    <xf numFmtId="164" fontId="0" fillId="0" borderId="1" xfId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164" fontId="0" fillId="0" borderId="0" xfId="1" applyFont="1" applyFill="1" applyBorder="1"/>
    <xf numFmtId="0" fontId="0" fillId="0" borderId="0" xfId="0" applyBorder="1" applyAlignment="1">
      <alignment horizontal="center" vertical="top"/>
    </xf>
    <xf numFmtId="0" fontId="0" fillId="0" borderId="0" xfId="0" applyBorder="1"/>
    <xf numFmtId="17" fontId="0" fillId="0" borderId="0" xfId="0" applyNumberFormat="1" applyBorder="1" applyAlignment="1">
      <alignment horizontal="center" vertical="top"/>
    </xf>
    <xf numFmtId="0" fontId="4" fillId="6" borderId="1" xfId="0" applyFont="1" applyFill="1" applyBorder="1" applyAlignment="1">
      <alignment horizontal="justify" vertical="top"/>
    </xf>
    <xf numFmtId="164" fontId="0" fillId="6" borderId="1" xfId="1" applyFont="1" applyFill="1" applyBorder="1" applyAlignment="1">
      <alignment vertical="top"/>
    </xf>
    <xf numFmtId="0" fontId="4" fillId="7" borderId="1" xfId="0" applyFont="1" applyFill="1" applyBorder="1" applyAlignment="1">
      <alignment horizontal="justify" vertical="top"/>
    </xf>
    <xf numFmtId="164" fontId="0" fillId="7" borderId="1" xfId="1" applyFont="1" applyFill="1" applyBorder="1" applyAlignment="1">
      <alignment vertical="top"/>
    </xf>
    <xf numFmtId="0" fontId="0" fillId="6" borderId="1" xfId="0" applyFill="1" applyBorder="1"/>
    <xf numFmtId="0" fontId="0" fillId="7" borderId="1" xfId="0" applyFill="1" applyBorder="1"/>
    <xf numFmtId="4" fontId="0" fillId="6" borderId="1" xfId="0" applyNumberFormat="1" applyFill="1" applyBorder="1"/>
    <xf numFmtId="164" fontId="0" fillId="7" borderId="1" xfId="1" applyFont="1" applyFill="1" applyBorder="1"/>
    <xf numFmtId="164" fontId="0" fillId="6" borderId="1" xfId="1" applyFont="1" applyFill="1" applyBorder="1"/>
    <xf numFmtId="17" fontId="0" fillId="7" borderId="1" xfId="0" applyNumberFormat="1" applyFill="1" applyBorder="1" applyAlignment="1">
      <alignment horizontal="justify" vertical="top"/>
    </xf>
    <xf numFmtId="164" fontId="0" fillId="7" borderId="1" xfId="1" applyFont="1" applyFill="1" applyBorder="1" applyAlignment="1">
      <alignment horizontal="center"/>
    </xf>
    <xf numFmtId="0" fontId="0" fillId="6" borderId="1" xfId="0" applyFill="1" applyBorder="1" applyAlignment="1">
      <alignment horizontal="justify" vertical="top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justify" vertical="top"/>
    </xf>
    <xf numFmtId="0" fontId="0" fillId="7" borderId="1" xfId="0" applyFill="1" applyBorder="1" applyAlignment="1">
      <alignment horizontal="center" vertical="top"/>
    </xf>
    <xf numFmtId="0" fontId="0" fillId="6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center" vertical="top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top"/>
    </xf>
    <xf numFmtId="0" fontId="0" fillId="6" borderId="1" xfId="0" applyFill="1" applyBorder="1" applyAlignment="1">
      <alignment horizontal="center"/>
    </xf>
    <xf numFmtId="4" fontId="11" fillId="6" borderId="1" xfId="0" applyNumberFormat="1" applyFont="1" applyFill="1" applyBorder="1"/>
    <xf numFmtId="4" fontId="0" fillId="7" borderId="1" xfId="0" applyNumberFormat="1" applyFill="1" applyBorder="1"/>
    <xf numFmtId="17" fontId="0" fillId="6" borderId="1" xfId="0" applyNumberFormat="1" applyFill="1" applyBorder="1" applyAlignment="1">
      <alignment horizontal="justify" vertical="top"/>
    </xf>
    <xf numFmtId="0" fontId="0" fillId="7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17" fontId="0" fillId="6" borderId="1" xfId="0" applyNumberFormat="1" applyFill="1" applyBorder="1" applyAlignment="1">
      <alignment vertical="top"/>
    </xf>
    <xf numFmtId="17" fontId="0" fillId="7" borderId="1" xfId="0" applyNumberFormat="1" applyFill="1" applyBorder="1" applyAlignment="1">
      <alignment vertical="top"/>
    </xf>
    <xf numFmtId="17" fontId="0" fillId="6" borderId="1" xfId="0" applyNumberFormat="1" applyFill="1" applyBorder="1" applyAlignment="1">
      <alignment horizontal="center" vertical="top"/>
    </xf>
    <xf numFmtId="17" fontId="0" fillId="7" borderId="1" xfId="0" applyNumberFormat="1" applyFill="1" applyBorder="1" applyAlignment="1">
      <alignment horizontal="center" vertical="top"/>
    </xf>
    <xf numFmtId="0" fontId="0" fillId="6" borderId="1" xfId="0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justify" vertical="top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justify" vertical="top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17" fontId="0" fillId="6" borderId="1" xfId="0" applyNumberFormat="1" applyFill="1" applyBorder="1" applyAlignment="1">
      <alignment horizontal="center" vertical="top"/>
    </xf>
    <xf numFmtId="17" fontId="0" fillId="7" borderId="1" xfId="0" applyNumberFormat="1" applyFill="1" applyBorder="1" applyAlignment="1">
      <alignment horizontal="center" vertical="top"/>
    </xf>
    <xf numFmtId="0" fontId="0" fillId="6" borderId="1" xfId="0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0"/>
  <sheetViews>
    <sheetView tabSelected="1" topLeftCell="A268" zoomScaleNormal="100" workbookViewId="0">
      <selection activeCell="E278" sqref="E278"/>
    </sheetView>
  </sheetViews>
  <sheetFormatPr baseColWidth="10" defaultRowHeight="15" x14ac:dyDescent="0.25"/>
  <cols>
    <col min="2" max="2" width="41.42578125" customWidth="1"/>
    <col min="3" max="3" width="14.7109375" customWidth="1"/>
    <col min="4" max="4" width="41.42578125" customWidth="1"/>
    <col min="5" max="5" width="20.85546875" customWidth="1"/>
    <col min="6" max="7" width="16.42578125" customWidth="1"/>
    <col min="8" max="8" width="14.7109375" customWidth="1"/>
    <col min="9" max="9" width="17.140625" customWidth="1"/>
    <col min="10" max="10" width="36.140625" customWidth="1"/>
    <col min="11" max="11" width="18.42578125" customWidth="1"/>
    <col min="12" max="12" width="16.42578125" style="49" customWidth="1"/>
  </cols>
  <sheetData>
    <row r="1" spans="1:12" x14ac:dyDescent="0.25">
      <c r="A1" s="88" t="s">
        <v>392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x14ac:dyDescent="0.25">
      <c r="A2" s="88" t="s">
        <v>393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x14ac:dyDescent="0.25">
      <c r="A3" s="88" t="s">
        <v>490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</row>
    <row r="6" spans="1:12" ht="15" customHeight="1" x14ac:dyDescent="0.25">
      <c r="F6" s="97" t="s">
        <v>298</v>
      </c>
      <c r="G6" s="98"/>
      <c r="H6" s="98"/>
      <c r="I6" s="98"/>
      <c r="J6" s="99"/>
      <c r="L6" s="49" t="s">
        <v>301</v>
      </c>
    </row>
    <row r="7" spans="1:12" s="1" customFormat="1" ht="64.5" customHeight="1" x14ac:dyDescent="0.25">
      <c r="A7" s="90" t="s">
        <v>319</v>
      </c>
      <c r="B7" s="90" t="s">
        <v>0</v>
      </c>
      <c r="C7" s="102" t="s">
        <v>299</v>
      </c>
      <c r="D7" s="102" t="s">
        <v>300</v>
      </c>
      <c r="E7" s="90" t="s">
        <v>1</v>
      </c>
      <c r="F7" s="94" t="s">
        <v>3</v>
      </c>
      <c r="G7" s="94" t="s">
        <v>9</v>
      </c>
      <c r="H7" s="94" t="s">
        <v>62</v>
      </c>
      <c r="I7" s="94" t="s">
        <v>63</v>
      </c>
      <c r="J7" s="94" t="s">
        <v>303</v>
      </c>
      <c r="K7" s="91" t="s">
        <v>2</v>
      </c>
      <c r="L7" s="93" t="s">
        <v>4</v>
      </c>
    </row>
    <row r="8" spans="1:12" ht="38.25" customHeight="1" x14ac:dyDescent="0.25">
      <c r="A8" s="90"/>
      <c r="B8" s="90"/>
      <c r="C8" s="103"/>
      <c r="D8" s="103"/>
      <c r="E8" s="90"/>
      <c r="F8" s="95"/>
      <c r="G8" s="95"/>
      <c r="H8" s="95"/>
      <c r="I8" s="95"/>
      <c r="J8" s="95"/>
      <c r="K8" s="92"/>
      <c r="L8" s="93"/>
    </row>
    <row r="9" spans="1:12" ht="30" x14ac:dyDescent="0.25">
      <c r="A9" s="100" t="s">
        <v>320</v>
      </c>
      <c r="B9" s="101" t="s">
        <v>403</v>
      </c>
      <c r="C9" s="54" t="s">
        <v>136</v>
      </c>
      <c r="D9" s="65" t="str">
        <f>LOOKUP(C9,Hoja3!$A$3:$A$117,Hoja3!$B$3:$B$117)</f>
        <v>Mantenimiento de edificios, locales y terrenos</v>
      </c>
      <c r="E9" s="55">
        <v>1500000</v>
      </c>
      <c r="F9" s="75" t="s">
        <v>7</v>
      </c>
      <c r="G9" s="75"/>
      <c r="H9" s="75"/>
      <c r="I9" s="65" t="s">
        <v>27</v>
      </c>
      <c r="J9" s="65" t="s">
        <v>58</v>
      </c>
      <c r="K9" s="84">
        <v>44682</v>
      </c>
      <c r="L9" s="65" t="s">
        <v>304</v>
      </c>
    </row>
    <row r="10" spans="1:12" s="46" customFormat="1" ht="30" x14ac:dyDescent="0.25">
      <c r="A10" s="100"/>
      <c r="B10" s="101"/>
      <c r="C10" s="54" t="s">
        <v>204</v>
      </c>
      <c r="D10" s="65" t="str">
        <f>LOOKUP(C10,Hoja3!$A$3:$A$117,Hoja3!$B$3:$B$117)</f>
        <v>Otros materiales y productos de uso en la construcción y mantenimiento</v>
      </c>
      <c r="E10" s="55">
        <v>1500000</v>
      </c>
      <c r="F10" s="75" t="s">
        <v>7</v>
      </c>
      <c r="G10" s="75"/>
      <c r="H10" s="75"/>
      <c r="I10" s="65" t="s">
        <v>27</v>
      </c>
      <c r="J10" s="65" t="s">
        <v>58</v>
      </c>
      <c r="K10" s="84">
        <v>44682</v>
      </c>
      <c r="L10" s="65" t="s">
        <v>304</v>
      </c>
    </row>
    <row r="11" spans="1:12" ht="45" x14ac:dyDescent="0.25">
      <c r="A11" s="66" t="s">
        <v>323</v>
      </c>
      <c r="B11" s="67" t="s">
        <v>404</v>
      </c>
      <c r="C11" s="56" t="s">
        <v>107</v>
      </c>
      <c r="D11" s="67" t="str">
        <f>LOOKUP(C11,Hoja3!$A$3:$A$117,Hoja3!$B$3:$B$117)</f>
        <v>Servicios de ingeniería y arquitectura</v>
      </c>
      <c r="E11" s="57">
        <v>5000000</v>
      </c>
      <c r="F11" s="68" t="s">
        <v>7</v>
      </c>
      <c r="G11" s="68"/>
      <c r="H11" s="68"/>
      <c r="I11" s="67" t="s">
        <v>28</v>
      </c>
      <c r="J11" s="67" t="s">
        <v>59</v>
      </c>
      <c r="K11" s="85">
        <v>44652</v>
      </c>
      <c r="L11" s="67" t="s">
        <v>308</v>
      </c>
    </row>
    <row r="12" spans="1:12" ht="45" x14ac:dyDescent="0.25">
      <c r="A12" s="69" t="s">
        <v>322</v>
      </c>
      <c r="B12" s="65" t="s">
        <v>405</v>
      </c>
      <c r="C12" s="54" t="s">
        <v>144</v>
      </c>
      <c r="D12" s="65" t="str">
        <f>LOOKUP(C12,Hoja3!$A$3:$A$117,Hoja3!$B$3:$B$117)</f>
        <v xml:space="preserve">Mantenimiento y reparación de equipo de transporte </v>
      </c>
      <c r="E12" s="55">
        <v>1100000</v>
      </c>
      <c r="F12" s="75" t="s">
        <v>7</v>
      </c>
      <c r="G12" s="75"/>
      <c r="H12" s="75"/>
      <c r="I12" s="65" t="s">
        <v>28</v>
      </c>
      <c r="J12" s="65" t="s">
        <v>59</v>
      </c>
      <c r="K12" s="84">
        <v>44774</v>
      </c>
      <c r="L12" s="65" t="s">
        <v>308</v>
      </c>
    </row>
    <row r="13" spans="1:12" ht="60" x14ac:dyDescent="0.25">
      <c r="A13" s="66" t="s">
        <v>324</v>
      </c>
      <c r="B13" s="67" t="s">
        <v>406</v>
      </c>
      <c r="C13" s="56" t="s">
        <v>188</v>
      </c>
      <c r="D13" s="67" t="str">
        <f>LOOKUP(C13,Hoja3!$A$3:$A$117,Hoja3!$B$3:$B$117)</f>
        <v>Alimentos y bebidas</v>
      </c>
      <c r="E13" s="57">
        <v>1100000</v>
      </c>
      <c r="F13" s="68" t="s">
        <v>7</v>
      </c>
      <c r="G13" s="68"/>
      <c r="H13" s="68"/>
      <c r="I13" s="67" t="s">
        <v>28</v>
      </c>
      <c r="J13" s="67" t="s">
        <v>59</v>
      </c>
      <c r="K13" s="85">
        <v>44774</v>
      </c>
      <c r="L13" s="67" t="s">
        <v>308</v>
      </c>
    </row>
    <row r="14" spans="1:12" ht="105" x14ac:dyDescent="0.25">
      <c r="A14" s="69" t="s">
        <v>325</v>
      </c>
      <c r="B14" s="65" t="s">
        <v>318</v>
      </c>
      <c r="C14" s="54" t="s">
        <v>138</v>
      </c>
      <c r="D14" s="65" t="str">
        <f>LOOKUP(C14,Hoja3!$A$3:$A$117,Hoja3!$B$3:$B$117)</f>
        <v>Mantenimiento de vías de comunicación</v>
      </c>
      <c r="E14" s="55">
        <v>30000000</v>
      </c>
      <c r="F14" s="75" t="s">
        <v>7</v>
      </c>
      <c r="G14" s="75"/>
      <c r="H14" s="75"/>
      <c r="I14" s="65" t="s">
        <v>28</v>
      </c>
      <c r="J14" s="65" t="s">
        <v>441</v>
      </c>
      <c r="K14" s="84">
        <v>44621</v>
      </c>
      <c r="L14" s="65" t="s">
        <v>308</v>
      </c>
    </row>
    <row r="15" spans="1:12" ht="74.25" customHeight="1" x14ac:dyDescent="0.25">
      <c r="A15" s="66" t="s">
        <v>326</v>
      </c>
      <c r="B15" s="67" t="s">
        <v>491</v>
      </c>
      <c r="C15" s="56" t="s">
        <v>252</v>
      </c>
      <c r="D15" s="67" t="str">
        <f>LOOKUP(C15,Hoja3!$A$3:$A$117,Hoja3!$B$3:$B$117)</f>
        <v>Vías de comunicación terrestre</v>
      </c>
      <c r="E15" s="57">
        <v>87045561.340000004</v>
      </c>
      <c r="F15" s="68" t="s">
        <v>7</v>
      </c>
      <c r="G15" s="68"/>
      <c r="H15" s="68"/>
      <c r="I15" s="67" t="s">
        <v>28</v>
      </c>
      <c r="J15" s="67" t="s">
        <v>476</v>
      </c>
      <c r="K15" s="85">
        <v>44682</v>
      </c>
      <c r="L15" s="67" t="s">
        <v>308</v>
      </c>
    </row>
    <row r="16" spans="1:12" ht="75" x14ac:dyDescent="0.25">
      <c r="A16" s="69" t="s">
        <v>327</v>
      </c>
      <c r="B16" s="65" t="s">
        <v>407</v>
      </c>
      <c r="C16" s="54" t="s">
        <v>138</v>
      </c>
      <c r="D16" s="65" t="str">
        <f>LOOKUP(C16,Hoja3!$A$3:$A$117,Hoja3!$B$3:$B$117)</f>
        <v>Mantenimiento de vías de comunicación</v>
      </c>
      <c r="E16" s="55">
        <v>10000000</v>
      </c>
      <c r="F16" s="75" t="s">
        <v>7</v>
      </c>
      <c r="G16" s="75"/>
      <c r="H16" s="75"/>
      <c r="I16" s="65" t="s">
        <v>28</v>
      </c>
      <c r="J16" s="65" t="s">
        <v>398</v>
      </c>
      <c r="K16" s="84">
        <v>44805</v>
      </c>
      <c r="L16" s="65" t="s">
        <v>308</v>
      </c>
    </row>
    <row r="17" spans="1:12" ht="75" x14ac:dyDescent="0.25">
      <c r="A17" s="66" t="s">
        <v>328</v>
      </c>
      <c r="B17" s="67" t="s">
        <v>317</v>
      </c>
      <c r="C17" s="56" t="s">
        <v>252</v>
      </c>
      <c r="D17" s="67" t="str">
        <f>LOOKUP(C17,Hoja3!$A$3:$A$117,Hoja3!$B$3:$B$117)</f>
        <v>Vías de comunicación terrestre</v>
      </c>
      <c r="E17" s="57">
        <v>354843434</v>
      </c>
      <c r="F17" s="68" t="s">
        <v>7</v>
      </c>
      <c r="G17" s="68"/>
      <c r="H17" s="68"/>
      <c r="I17" s="67" t="s">
        <v>28</v>
      </c>
      <c r="J17" s="67" t="s">
        <v>316</v>
      </c>
      <c r="K17" s="85">
        <v>44713</v>
      </c>
      <c r="L17" s="67" t="s">
        <v>308</v>
      </c>
    </row>
    <row r="18" spans="1:12" ht="78" customHeight="1" x14ac:dyDescent="0.25">
      <c r="A18" s="69" t="s">
        <v>321</v>
      </c>
      <c r="B18" s="65" t="s">
        <v>492</v>
      </c>
      <c r="C18" s="54" t="s">
        <v>252</v>
      </c>
      <c r="D18" s="65" t="str">
        <f>LOOKUP(C18,Hoja3!$A$3:$A$117,Hoja3!$B$3:$B$117)</f>
        <v>Vías de comunicación terrestre</v>
      </c>
      <c r="E18" s="55">
        <v>85139847.390000001</v>
      </c>
      <c r="F18" s="75" t="s">
        <v>7</v>
      </c>
      <c r="G18" s="75"/>
      <c r="H18" s="75"/>
      <c r="I18" s="65" t="s">
        <v>28</v>
      </c>
      <c r="J18" s="65" t="s">
        <v>477</v>
      </c>
      <c r="K18" s="84">
        <v>44652</v>
      </c>
      <c r="L18" s="65" t="s">
        <v>304</v>
      </c>
    </row>
    <row r="19" spans="1:12" ht="75" x14ac:dyDescent="0.25">
      <c r="A19" s="66" t="s">
        <v>329</v>
      </c>
      <c r="B19" s="67" t="s">
        <v>493</v>
      </c>
      <c r="C19" s="56" t="s">
        <v>252</v>
      </c>
      <c r="D19" s="67" t="str">
        <f>LOOKUP(C19,Hoja3!$A$3:$A$117,Hoja3!$B$3:$B$117)</f>
        <v>Vías de comunicación terrestre</v>
      </c>
      <c r="E19" s="57">
        <v>48000000</v>
      </c>
      <c r="F19" s="68" t="s">
        <v>7</v>
      </c>
      <c r="G19" s="68"/>
      <c r="H19" s="68"/>
      <c r="I19" s="67" t="s">
        <v>28</v>
      </c>
      <c r="J19" s="67" t="s">
        <v>478</v>
      </c>
      <c r="K19" s="85">
        <v>44652</v>
      </c>
      <c r="L19" s="67" t="s">
        <v>304</v>
      </c>
    </row>
    <row r="20" spans="1:12" ht="100.5" customHeight="1" x14ac:dyDescent="0.25">
      <c r="A20" s="69" t="s">
        <v>330</v>
      </c>
      <c r="B20" s="65" t="s">
        <v>494</v>
      </c>
      <c r="C20" s="54" t="s">
        <v>252</v>
      </c>
      <c r="D20" s="65" t="str">
        <f>LOOKUP(C20,Hoja3!$A$3:$A$117,Hoja3!$B$3:$B$117)</f>
        <v>Vías de comunicación terrestre</v>
      </c>
      <c r="E20" s="55">
        <v>139991664.61000001</v>
      </c>
      <c r="F20" s="75" t="s">
        <v>7</v>
      </c>
      <c r="G20" s="75"/>
      <c r="H20" s="75"/>
      <c r="I20" s="65" t="s">
        <v>28</v>
      </c>
      <c r="J20" s="65" t="s">
        <v>479</v>
      </c>
      <c r="K20" s="84">
        <v>44652</v>
      </c>
      <c r="L20" s="65" t="s">
        <v>304</v>
      </c>
    </row>
    <row r="21" spans="1:12" ht="60" x14ac:dyDescent="0.25">
      <c r="A21" s="66" t="s">
        <v>331</v>
      </c>
      <c r="B21" s="67" t="s">
        <v>495</v>
      </c>
      <c r="C21" s="56" t="s">
        <v>264</v>
      </c>
      <c r="D21" s="67" t="str">
        <f>LOOKUP(C21,Hoja3!$A$3:$A$117,Hoja3!$B$3:$B$117)</f>
        <v>Otras construcciones, adicciones y mejoras</v>
      </c>
      <c r="E21" s="57">
        <v>16000000</v>
      </c>
      <c r="F21" s="68" t="s">
        <v>7</v>
      </c>
      <c r="G21" s="68"/>
      <c r="H21" s="68"/>
      <c r="I21" s="67" t="s">
        <v>29</v>
      </c>
      <c r="J21" s="67" t="s">
        <v>480</v>
      </c>
      <c r="K21" s="85">
        <v>44713</v>
      </c>
      <c r="L21" s="67" t="s">
        <v>304</v>
      </c>
    </row>
    <row r="22" spans="1:12" s="39" customFormat="1" ht="61.5" customHeight="1" x14ac:dyDescent="0.25">
      <c r="A22" s="69" t="s">
        <v>332</v>
      </c>
      <c r="B22" s="65" t="s">
        <v>408</v>
      </c>
      <c r="C22" s="54" t="s">
        <v>250</v>
      </c>
      <c r="D22" s="65" t="str">
        <f>LOOKUP(C22,Hoja3!$A$3:$A$117,Hoja3!$B$3:$B$117)</f>
        <v>Edificios</v>
      </c>
      <c r="E22" s="55">
        <v>10000000</v>
      </c>
      <c r="F22" s="75" t="s">
        <v>7</v>
      </c>
      <c r="G22" s="75"/>
      <c r="H22" s="75"/>
      <c r="I22" s="65" t="s">
        <v>29</v>
      </c>
      <c r="J22" s="65" t="s">
        <v>60</v>
      </c>
      <c r="K22" s="84">
        <v>44713</v>
      </c>
      <c r="L22" s="65" t="s">
        <v>304</v>
      </c>
    </row>
    <row r="23" spans="1:12" s="39" customFormat="1" ht="71.25" customHeight="1" x14ac:dyDescent="0.25">
      <c r="A23" s="66" t="s">
        <v>409</v>
      </c>
      <c r="B23" s="67" t="s">
        <v>496</v>
      </c>
      <c r="C23" s="56" t="s">
        <v>246</v>
      </c>
      <c r="D23" s="67" t="str">
        <f>LOOKUP(C23,Hoja3!$A$3:$A$117,Hoja3!$B$3:$B$117)</f>
        <v>Equipo y mobiliario educacional, deportivo y recreativo</v>
      </c>
      <c r="E23" s="57">
        <v>2200000</v>
      </c>
      <c r="F23" s="68" t="s">
        <v>7</v>
      </c>
      <c r="G23" s="68"/>
      <c r="H23" s="68"/>
      <c r="I23" s="67" t="s">
        <v>29</v>
      </c>
      <c r="J23" s="67" t="s">
        <v>481</v>
      </c>
      <c r="K23" s="85">
        <v>44682</v>
      </c>
      <c r="L23" s="67" t="s">
        <v>304</v>
      </c>
    </row>
    <row r="24" spans="1:12" s="46" customFormat="1" ht="75" x14ac:dyDescent="0.25">
      <c r="A24" s="69" t="s">
        <v>410</v>
      </c>
      <c r="B24" s="65" t="s">
        <v>497</v>
      </c>
      <c r="C24" s="54" t="s">
        <v>238</v>
      </c>
      <c r="D24" s="65" t="str">
        <f>LOOKUP(C24,Hoja3!$A$3:$A$117,Hoja3!$B$3:$B$117)</f>
        <v>Equipo de comunicación</v>
      </c>
      <c r="E24" s="55">
        <v>2800000</v>
      </c>
      <c r="F24" s="75" t="s">
        <v>7</v>
      </c>
      <c r="G24" s="75"/>
      <c r="H24" s="75"/>
      <c r="I24" s="65" t="s">
        <v>29</v>
      </c>
      <c r="J24" s="65" t="s">
        <v>482</v>
      </c>
      <c r="K24" s="84">
        <v>44774</v>
      </c>
      <c r="L24" s="65" t="s">
        <v>304</v>
      </c>
    </row>
    <row r="25" spans="1:12" s="46" customFormat="1" ht="75" x14ac:dyDescent="0.25">
      <c r="A25" s="66" t="s">
        <v>411</v>
      </c>
      <c r="B25" s="67" t="s">
        <v>498</v>
      </c>
      <c r="C25" s="56" t="s">
        <v>238</v>
      </c>
      <c r="D25" s="67" t="str">
        <f>LOOKUP(C25,Hoja3!$A$3:$A$117,Hoja3!$B$3:$B$117)</f>
        <v>Equipo de comunicación</v>
      </c>
      <c r="E25" s="57">
        <v>3500000</v>
      </c>
      <c r="F25" s="68" t="s">
        <v>7</v>
      </c>
      <c r="G25" s="68"/>
      <c r="H25" s="68"/>
      <c r="I25" s="67" t="s">
        <v>29</v>
      </c>
      <c r="J25" s="67" t="s">
        <v>483</v>
      </c>
      <c r="K25" s="85">
        <v>44774</v>
      </c>
      <c r="L25" s="67" t="s">
        <v>304</v>
      </c>
    </row>
    <row r="26" spans="1:12" s="46" customFormat="1" ht="60" x14ac:dyDescent="0.25">
      <c r="A26" s="69" t="s">
        <v>331</v>
      </c>
      <c r="B26" s="65" t="s">
        <v>499</v>
      </c>
      <c r="C26" s="54" t="s">
        <v>264</v>
      </c>
      <c r="D26" s="65" t="str">
        <f>LOOKUP(C26,Hoja3!$A$3:$A$117,Hoja3!$B$3:$B$117)</f>
        <v>Otras construcciones, adicciones y mejoras</v>
      </c>
      <c r="E26" s="55">
        <v>5000000</v>
      </c>
      <c r="F26" s="75" t="s">
        <v>7</v>
      </c>
      <c r="G26" s="75"/>
      <c r="H26" s="75"/>
      <c r="I26" s="65" t="s">
        <v>29</v>
      </c>
      <c r="J26" s="65" t="s">
        <v>484</v>
      </c>
      <c r="K26" s="84">
        <v>44713</v>
      </c>
      <c r="L26" s="65" t="s">
        <v>304</v>
      </c>
    </row>
    <row r="27" spans="1:12" s="46" customFormat="1" ht="60" x14ac:dyDescent="0.25">
      <c r="A27" s="66" t="s">
        <v>412</v>
      </c>
      <c r="B27" s="67" t="s">
        <v>500</v>
      </c>
      <c r="C27" s="56" t="s">
        <v>250</v>
      </c>
      <c r="D27" s="67" t="str">
        <f>LOOKUP(C27,Hoja3!$A$3:$A$117,Hoja3!$B$3:$B$117)</f>
        <v>Edificios</v>
      </c>
      <c r="E27" s="57">
        <v>20000000</v>
      </c>
      <c r="F27" s="68" t="s">
        <v>7</v>
      </c>
      <c r="G27" s="68"/>
      <c r="H27" s="68"/>
      <c r="I27" s="67" t="s">
        <v>29</v>
      </c>
      <c r="J27" s="67" t="s">
        <v>485</v>
      </c>
      <c r="K27" s="85">
        <v>44713</v>
      </c>
      <c r="L27" s="67" t="s">
        <v>304</v>
      </c>
    </row>
    <row r="28" spans="1:12" s="46" customFormat="1" ht="60" x14ac:dyDescent="0.25">
      <c r="A28" s="69" t="s">
        <v>414</v>
      </c>
      <c r="B28" s="65" t="s">
        <v>501</v>
      </c>
      <c r="C28" s="54" t="s">
        <v>264</v>
      </c>
      <c r="D28" s="65" t="str">
        <f>LOOKUP(C28,Hoja3!$A$3:$A$117,Hoja3!$B$3:$B$117)</f>
        <v>Otras construcciones, adicciones y mejoras</v>
      </c>
      <c r="E28" s="55">
        <v>25000000</v>
      </c>
      <c r="F28" s="75" t="s">
        <v>7</v>
      </c>
      <c r="G28" s="75"/>
      <c r="H28" s="75"/>
      <c r="I28" s="65" t="s">
        <v>29</v>
      </c>
      <c r="J28" s="65" t="s">
        <v>486</v>
      </c>
      <c r="K28" s="84">
        <v>44713</v>
      </c>
      <c r="L28" s="65" t="s">
        <v>304</v>
      </c>
    </row>
    <row r="29" spans="1:12" s="40" customFormat="1" ht="60" x14ac:dyDescent="0.25">
      <c r="A29" s="66" t="s">
        <v>415</v>
      </c>
      <c r="B29" s="67" t="s">
        <v>413</v>
      </c>
      <c r="C29" s="56" t="s">
        <v>232</v>
      </c>
      <c r="D29" s="67" t="str">
        <f>LOOKUP(C29,Hoja3!$A$3:$A$117,Hoja3!$B$3:$B$117)</f>
        <v>Otros útiles, materiales y suministros diversos</v>
      </c>
      <c r="E29" s="57">
        <v>13000000</v>
      </c>
      <c r="F29" s="68" t="s">
        <v>7</v>
      </c>
      <c r="G29" s="68"/>
      <c r="H29" s="68"/>
      <c r="I29" s="67" t="s">
        <v>30</v>
      </c>
      <c r="J29" s="67" t="s">
        <v>399</v>
      </c>
      <c r="K29" s="85">
        <v>44621</v>
      </c>
      <c r="L29" s="67" t="s">
        <v>304</v>
      </c>
    </row>
    <row r="30" spans="1:12" s="40" customFormat="1" ht="79.5" customHeight="1" x14ac:dyDescent="0.25">
      <c r="A30" s="69" t="s">
        <v>503</v>
      </c>
      <c r="B30" s="65" t="s">
        <v>416</v>
      </c>
      <c r="C30" s="54" t="s">
        <v>250</v>
      </c>
      <c r="D30" s="65" t="str">
        <f>LOOKUP(C30,Hoja3!$A$3:$A$117,Hoja3!$B$3:$B$117)</f>
        <v>Edificios</v>
      </c>
      <c r="E30" s="55">
        <v>12000000</v>
      </c>
      <c r="F30" s="75" t="s">
        <v>7</v>
      </c>
      <c r="G30" s="75"/>
      <c r="H30" s="75"/>
      <c r="I30" s="65" t="s">
        <v>30</v>
      </c>
      <c r="J30" s="65" t="s">
        <v>443</v>
      </c>
      <c r="K30" s="84">
        <v>44743</v>
      </c>
      <c r="L30" s="65" t="s">
        <v>304</v>
      </c>
    </row>
    <row r="31" spans="1:12" s="41" customFormat="1" ht="90" x14ac:dyDescent="0.25">
      <c r="A31" s="66" t="s">
        <v>504</v>
      </c>
      <c r="B31" s="67" t="s">
        <v>417</v>
      </c>
      <c r="C31" s="56" t="s">
        <v>232</v>
      </c>
      <c r="D31" s="67" t="str">
        <f>LOOKUP(C31,Hoja3!$A$3:$A$117,Hoja3!$B$3:$B$117)</f>
        <v>Otros útiles, materiales y suministros diversos</v>
      </c>
      <c r="E31" s="57">
        <v>6031170.2015999993</v>
      </c>
      <c r="F31" s="68" t="s">
        <v>7</v>
      </c>
      <c r="G31" s="68"/>
      <c r="H31" s="68"/>
      <c r="I31" s="67" t="s">
        <v>30</v>
      </c>
      <c r="J31" s="67" t="s">
        <v>401</v>
      </c>
      <c r="K31" s="85">
        <v>44440</v>
      </c>
      <c r="L31" s="67" t="s">
        <v>304</v>
      </c>
    </row>
    <row r="32" spans="1:12" s="41" customFormat="1" x14ac:dyDescent="0.25">
      <c r="A32" s="100" t="s">
        <v>505</v>
      </c>
      <c r="B32" s="101" t="s">
        <v>418</v>
      </c>
      <c r="C32" s="54" t="s">
        <v>114</v>
      </c>
      <c r="D32" s="65" t="str">
        <f>LOOKUP(C32,Hoja3!$A$3:$A$117,Hoja3!$B$3:$B$117)</f>
        <v>Otros servicios de gestión y apoyo</v>
      </c>
      <c r="E32" s="55">
        <v>2500000</v>
      </c>
      <c r="F32" s="81" t="s">
        <v>7</v>
      </c>
      <c r="G32" s="81"/>
      <c r="H32" s="81"/>
      <c r="I32" s="81" t="s">
        <v>30</v>
      </c>
      <c r="J32" s="101" t="s">
        <v>402</v>
      </c>
      <c r="K32" s="107">
        <v>44713</v>
      </c>
      <c r="L32" s="101" t="s">
        <v>304</v>
      </c>
    </row>
    <row r="33" spans="1:12" s="46" customFormat="1" x14ac:dyDescent="0.25">
      <c r="A33" s="100"/>
      <c r="B33" s="101"/>
      <c r="C33" s="54" t="s">
        <v>77</v>
      </c>
      <c r="D33" s="65" t="str">
        <f>LOOKUP(C33,Hoja3!$A$3:$A$117,Hoja3!$B$3:$B$117)</f>
        <v>Otros alquileres</v>
      </c>
      <c r="E33" s="55">
        <v>850000</v>
      </c>
      <c r="F33" s="81" t="s">
        <v>7</v>
      </c>
      <c r="G33" s="81"/>
      <c r="H33" s="81"/>
      <c r="I33" s="81" t="s">
        <v>30</v>
      </c>
      <c r="J33" s="101"/>
      <c r="K33" s="107"/>
      <c r="L33" s="101"/>
    </row>
    <row r="34" spans="1:12" s="46" customFormat="1" x14ac:dyDescent="0.25">
      <c r="A34" s="100"/>
      <c r="B34" s="101"/>
      <c r="C34" s="54" t="s">
        <v>116</v>
      </c>
      <c r="D34" s="65" t="str">
        <f>LOOKUP(C34,Hoja3!$A$3:$A$117,Hoja3!$B$3:$B$117)</f>
        <v>Transporte dentro del país</v>
      </c>
      <c r="E34" s="55">
        <v>300000</v>
      </c>
      <c r="F34" s="81" t="s">
        <v>7</v>
      </c>
      <c r="G34" s="81"/>
      <c r="H34" s="81"/>
      <c r="I34" s="81" t="s">
        <v>30</v>
      </c>
      <c r="J34" s="101"/>
      <c r="K34" s="107"/>
      <c r="L34" s="101"/>
    </row>
    <row r="35" spans="1:12" s="46" customFormat="1" ht="29.25" customHeight="1" x14ac:dyDescent="0.25">
      <c r="A35" s="100"/>
      <c r="B35" s="101"/>
      <c r="C35" s="54" t="s">
        <v>188</v>
      </c>
      <c r="D35" s="65" t="str">
        <f>LOOKUP(C35,Hoja3!$A$3:$A$117,Hoja3!$B$3:$B$117)</f>
        <v>Alimentos y bebidas</v>
      </c>
      <c r="E35" s="55">
        <v>1850000</v>
      </c>
      <c r="F35" s="81" t="s">
        <v>7</v>
      </c>
      <c r="G35" s="81"/>
      <c r="H35" s="81"/>
      <c r="I35" s="81" t="s">
        <v>30</v>
      </c>
      <c r="J35" s="101"/>
      <c r="K35" s="107"/>
      <c r="L35" s="101"/>
    </row>
    <row r="36" spans="1:12" s="46" customFormat="1" ht="29.25" customHeight="1" x14ac:dyDescent="0.25">
      <c r="A36" s="100"/>
      <c r="B36" s="101"/>
      <c r="C36" s="54" t="s">
        <v>222</v>
      </c>
      <c r="D36" s="65" t="str">
        <f>LOOKUP(C36,Hoja3!$A$3:$A$117,Hoja3!$B$3:$B$117)</f>
        <v xml:space="preserve">Productos de papel, cartón e impresos </v>
      </c>
      <c r="E36" s="55">
        <v>1000000</v>
      </c>
      <c r="F36" s="81" t="s">
        <v>7</v>
      </c>
      <c r="G36" s="81"/>
      <c r="H36" s="81"/>
      <c r="I36" s="81" t="s">
        <v>30</v>
      </c>
      <c r="J36" s="101"/>
      <c r="K36" s="107"/>
      <c r="L36" s="101"/>
    </row>
    <row r="37" spans="1:12" s="46" customFormat="1" ht="29.25" customHeight="1" x14ac:dyDescent="0.25">
      <c r="A37" s="100"/>
      <c r="B37" s="101"/>
      <c r="C37" s="54" t="s">
        <v>232</v>
      </c>
      <c r="D37" s="65" t="str">
        <f>LOOKUP(C37,Hoja3!$A$3:$A$117,Hoja3!$B$3:$B$117)</f>
        <v>Otros útiles, materiales y suministros diversos</v>
      </c>
      <c r="E37" s="55">
        <v>500000</v>
      </c>
      <c r="F37" s="81" t="s">
        <v>7</v>
      </c>
      <c r="G37" s="81"/>
      <c r="H37" s="81"/>
      <c r="I37" s="81" t="s">
        <v>30</v>
      </c>
      <c r="J37" s="101"/>
      <c r="K37" s="107"/>
      <c r="L37" s="101"/>
    </row>
    <row r="38" spans="1:12" s="46" customFormat="1" ht="92.25" customHeight="1" x14ac:dyDescent="0.25">
      <c r="A38" s="66" t="s">
        <v>506</v>
      </c>
      <c r="B38" s="67" t="s">
        <v>502</v>
      </c>
      <c r="C38" s="56" t="s">
        <v>107</v>
      </c>
      <c r="D38" s="67" t="str">
        <f>LOOKUP(C38,Hoja3!$A$3:$A$117,Hoja3!$B$3:$B$117)</f>
        <v>Servicios de ingeniería y arquitectura</v>
      </c>
      <c r="E38" s="57">
        <v>10000000</v>
      </c>
      <c r="F38" s="68" t="s">
        <v>7</v>
      </c>
      <c r="G38" s="68"/>
      <c r="H38" s="68"/>
      <c r="I38" s="67" t="s">
        <v>30</v>
      </c>
      <c r="J38" s="67" t="s">
        <v>51</v>
      </c>
      <c r="K38" s="85">
        <v>44713</v>
      </c>
      <c r="L38" s="67" t="s">
        <v>304</v>
      </c>
    </row>
    <row r="39" spans="1:12" ht="45" x14ac:dyDescent="0.25">
      <c r="A39" s="100" t="s">
        <v>518</v>
      </c>
      <c r="B39" s="101" t="s">
        <v>335</v>
      </c>
      <c r="C39" s="65" t="s">
        <v>91</v>
      </c>
      <c r="D39" s="65" t="str">
        <f>LOOKUP(C39,Hoja3!$A$3:$A$117,Hoja3!$B$3:$B$117)</f>
        <v>Publicidad y propaganda</v>
      </c>
      <c r="E39" s="55">
        <v>1260000</v>
      </c>
      <c r="F39" s="75" t="s">
        <v>6</v>
      </c>
      <c r="G39" s="75"/>
      <c r="H39" s="65" t="s">
        <v>14</v>
      </c>
      <c r="I39" s="65"/>
      <c r="J39" s="65" t="s">
        <v>14</v>
      </c>
      <c r="K39" s="84">
        <v>44835</v>
      </c>
      <c r="L39" s="67" t="s">
        <v>304</v>
      </c>
    </row>
    <row r="40" spans="1:12" ht="30" x14ac:dyDescent="0.25">
      <c r="A40" s="100"/>
      <c r="B40" s="101"/>
      <c r="C40" s="65" t="s">
        <v>91</v>
      </c>
      <c r="D40" s="65" t="str">
        <f>LOOKUP(C40,Hoja3!$A$3:$A$117,Hoja3!$B$3:$B$117)</f>
        <v>Publicidad y propaganda</v>
      </c>
      <c r="E40" s="55">
        <v>1260000</v>
      </c>
      <c r="F40" s="75" t="s">
        <v>6</v>
      </c>
      <c r="G40" s="75"/>
      <c r="H40" s="65" t="s">
        <v>15</v>
      </c>
      <c r="I40" s="65"/>
      <c r="J40" s="65" t="s">
        <v>15</v>
      </c>
      <c r="K40" s="84">
        <v>44835</v>
      </c>
      <c r="L40" s="67" t="s">
        <v>304</v>
      </c>
    </row>
    <row r="41" spans="1:12" ht="45" x14ac:dyDescent="0.25">
      <c r="A41" s="100"/>
      <c r="B41" s="101"/>
      <c r="C41" s="65" t="s">
        <v>91</v>
      </c>
      <c r="D41" s="65" t="str">
        <f>LOOKUP(C41,Hoja3!$A$3:$A$117,Hoja3!$B$3:$B$117)</f>
        <v>Publicidad y propaganda</v>
      </c>
      <c r="E41" s="55">
        <v>1260000</v>
      </c>
      <c r="F41" s="75" t="s">
        <v>6</v>
      </c>
      <c r="G41" s="75"/>
      <c r="H41" s="65" t="s">
        <v>18</v>
      </c>
      <c r="I41" s="65"/>
      <c r="J41" s="65" t="s">
        <v>18</v>
      </c>
      <c r="K41" s="84">
        <v>44835</v>
      </c>
      <c r="L41" s="67" t="s">
        <v>304</v>
      </c>
    </row>
    <row r="42" spans="1:12" s="46" customFormat="1" ht="45" x14ac:dyDescent="0.25">
      <c r="A42" s="104" t="s">
        <v>333</v>
      </c>
      <c r="B42" s="96" t="s">
        <v>527</v>
      </c>
      <c r="C42" s="67" t="s">
        <v>188</v>
      </c>
      <c r="D42" s="67" t="str">
        <f>LOOKUP(C42,Hoja3!$A$3:$A$117,Hoja3!$B$3:$B$117)</f>
        <v>Alimentos y bebidas</v>
      </c>
      <c r="E42" s="61">
        <v>200000</v>
      </c>
      <c r="F42" s="68" t="s">
        <v>6</v>
      </c>
      <c r="G42" s="67"/>
      <c r="H42" s="67" t="s">
        <v>18</v>
      </c>
      <c r="I42" s="67"/>
      <c r="J42" s="67" t="s">
        <v>18</v>
      </c>
      <c r="K42" s="84">
        <v>44652</v>
      </c>
      <c r="L42" s="67" t="s">
        <v>304</v>
      </c>
    </row>
    <row r="43" spans="1:12" s="46" customFormat="1" ht="60" x14ac:dyDescent="0.25">
      <c r="A43" s="104"/>
      <c r="B43" s="96"/>
      <c r="C43" s="67" t="s">
        <v>188</v>
      </c>
      <c r="D43" s="67" t="str">
        <f>LOOKUP(C43,Hoja3!$A$3:$A$117,Hoja3!$B$3:$B$117)</f>
        <v>Alimentos y bebidas</v>
      </c>
      <c r="E43" s="61">
        <v>262500</v>
      </c>
      <c r="F43" s="68" t="s">
        <v>6</v>
      </c>
      <c r="G43" s="67"/>
      <c r="H43" s="67" t="s">
        <v>21</v>
      </c>
      <c r="I43" s="67"/>
      <c r="J43" s="67" t="s">
        <v>21</v>
      </c>
      <c r="K43" s="84">
        <v>44652</v>
      </c>
      <c r="L43" s="67" t="s">
        <v>304</v>
      </c>
    </row>
    <row r="44" spans="1:12" s="46" customFormat="1" ht="45" x14ac:dyDescent="0.25">
      <c r="A44" s="104"/>
      <c r="B44" s="96"/>
      <c r="C44" s="67" t="s">
        <v>188</v>
      </c>
      <c r="D44" s="67" t="str">
        <f>LOOKUP(C44,Hoja3!$A$3:$A$117,Hoja3!$B$3:$B$117)</f>
        <v>Alimentos y bebidas</v>
      </c>
      <c r="E44" s="61">
        <v>700000</v>
      </c>
      <c r="F44" s="68" t="s">
        <v>6</v>
      </c>
      <c r="G44" s="67"/>
      <c r="H44" s="67" t="s">
        <v>22</v>
      </c>
      <c r="I44" s="67"/>
      <c r="J44" s="67" t="s">
        <v>395</v>
      </c>
      <c r="K44" s="84">
        <v>44652</v>
      </c>
      <c r="L44" s="67" t="s">
        <v>304</v>
      </c>
    </row>
    <row r="45" spans="1:12" s="42" customFormat="1" ht="60" x14ac:dyDescent="0.25">
      <c r="A45" s="69" t="s">
        <v>334</v>
      </c>
      <c r="B45" s="65" t="s">
        <v>419</v>
      </c>
      <c r="C45" s="65" t="s">
        <v>226</v>
      </c>
      <c r="D45" s="65" t="str">
        <f>LOOKUP(C45,Hoja3!$A$3:$A$117,Hoja3!$B$3:$B$117)</f>
        <v>Útiles y materiales de limpieza</v>
      </c>
      <c r="E45" s="55">
        <v>431687</v>
      </c>
      <c r="F45" s="75" t="s">
        <v>6</v>
      </c>
      <c r="G45" s="75"/>
      <c r="H45" s="65" t="s">
        <v>14</v>
      </c>
      <c r="I45" s="65"/>
      <c r="J45" s="65" t="s">
        <v>14</v>
      </c>
      <c r="K45" s="84">
        <v>44682</v>
      </c>
      <c r="L45" s="67" t="s">
        <v>304</v>
      </c>
    </row>
    <row r="46" spans="1:12" s="46" customFormat="1" ht="63" customHeight="1" x14ac:dyDescent="0.25">
      <c r="A46" s="66" t="s">
        <v>336</v>
      </c>
      <c r="B46" s="67" t="s">
        <v>507</v>
      </c>
      <c r="C46" s="67" t="s">
        <v>69</v>
      </c>
      <c r="D46" s="67" t="str">
        <f>LOOKUP(C46,Hoja3!$A$3:$A$117,Hoja3!$B$3:$B$117)</f>
        <v>Alquiler de edificios, locales y terrenos</v>
      </c>
      <c r="E46" s="57">
        <v>20000000</v>
      </c>
      <c r="F46" s="68" t="s">
        <v>6</v>
      </c>
      <c r="G46" s="68"/>
      <c r="H46" s="67" t="s">
        <v>16</v>
      </c>
      <c r="I46" s="67"/>
      <c r="J46" s="67" t="s">
        <v>16</v>
      </c>
      <c r="K46" s="85">
        <v>44621</v>
      </c>
      <c r="L46" s="67" t="s">
        <v>304</v>
      </c>
    </row>
    <row r="47" spans="1:12" ht="30" x14ac:dyDescent="0.25">
      <c r="A47" s="100" t="s">
        <v>337</v>
      </c>
      <c r="B47" s="101" t="s">
        <v>444</v>
      </c>
      <c r="C47" s="65" t="s">
        <v>144</v>
      </c>
      <c r="D47" s="65" t="str">
        <f>LOOKUP(C47,Hoja3!$A$3:$A$117,Hoja3!$B$3:$B$117)</f>
        <v xml:space="preserve">Mantenimiento y reparación de equipo de transporte </v>
      </c>
      <c r="E47" s="55">
        <v>8000000</v>
      </c>
      <c r="F47" s="81" t="s">
        <v>6</v>
      </c>
      <c r="G47" s="81"/>
      <c r="H47" s="81" t="s">
        <v>16</v>
      </c>
      <c r="I47" s="65"/>
      <c r="J47" s="65" t="s">
        <v>16</v>
      </c>
      <c r="K47" s="84">
        <v>44621</v>
      </c>
      <c r="L47" s="65" t="s">
        <v>304</v>
      </c>
    </row>
    <row r="48" spans="1:12" s="46" customFormat="1" ht="30" x14ac:dyDescent="0.25">
      <c r="A48" s="100"/>
      <c r="B48" s="101"/>
      <c r="C48" s="65" t="s">
        <v>152</v>
      </c>
      <c r="D48" s="65" t="str">
        <f>LOOKUP(C48,Hoja3!$A$3:$A$117,Hoja3!$B$3:$B$117)</f>
        <v xml:space="preserve">Mantenimiento y reparación de otros equipos </v>
      </c>
      <c r="E48" s="55">
        <v>1000000</v>
      </c>
      <c r="F48" s="81" t="s">
        <v>6</v>
      </c>
      <c r="G48" s="81"/>
      <c r="H48" s="81" t="s">
        <v>16</v>
      </c>
      <c r="I48" s="65"/>
      <c r="J48" s="65" t="s">
        <v>16</v>
      </c>
      <c r="K48" s="84">
        <v>44621</v>
      </c>
      <c r="L48" s="65" t="s">
        <v>304</v>
      </c>
    </row>
    <row r="49" spans="1:12" x14ac:dyDescent="0.25">
      <c r="A49" s="104" t="s">
        <v>338</v>
      </c>
      <c r="B49" s="96" t="s">
        <v>340</v>
      </c>
      <c r="C49" s="67" t="s">
        <v>192</v>
      </c>
      <c r="D49" s="67" t="str">
        <f>LOOKUP(C49,Hoja3!$A$3:$A$117,Hoja3!$B$3:$B$117)</f>
        <v>Materiales y productos metálicos</v>
      </c>
      <c r="E49" s="78">
        <v>7711538.9900000002</v>
      </c>
      <c r="F49" s="80" t="s">
        <v>6</v>
      </c>
      <c r="G49" s="80"/>
      <c r="H49" s="80" t="s">
        <v>16</v>
      </c>
      <c r="I49" s="67"/>
      <c r="J49" s="67" t="s">
        <v>16</v>
      </c>
      <c r="K49" s="108">
        <v>44621</v>
      </c>
      <c r="L49" s="67" t="s">
        <v>304</v>
      </c>
    </row>
    <row r="50" spans="1:12" x14ac:dyDescent="0.25">
      <c r="A50" s="104"/>
      <c r="B50" s="96"/>
      <c r="C50" s="67" t="s">
        <v>194</v>
      </c>
      <c r="D50" s="67" t="str">
        <f>LOOKUP(C50,Hoja3!$A$3:$A$117,Hoja3!$B$3:$B$117)</f>
        <v>Materiales y productos minerales y asfálticos</v>
      </c>
      <c r="E50" s="78">
        <v>10339532.58</v>
      </c>
      <c r="F50" s="80" t="s">
        <v>6</v>
      </c>
      <c r="G50" s="80"/>
      <c r="H50" s="80" t="s">
        <v>16</v>
      </c>
      <c r="I50" s="67"/>
      <c r="J50" s="67" t="s">
        <v>16</v>
      </c>
      <c r="K50" s="108"/>
      <c r="L50" s="67" t="s">
        <v>304</v>
      </c>
    </row>
    <row r="51" spans="1:12" x14ac:dyDescent="0.25">
      <c r="A51" s="104"/>
      <c r="B51" s="96"/>
      <c r="C51" s="67" t="s">
        <v>196</v>
      </c>
      <c r="D51" s="67" t="str">
        <f>LOOKUP(C51,Hoja3!$A$3:$A$117,Hoja3!$B$3:$B$117)</f>
        <v>Madera y sus derivados</v>
      </c>
      <c r="E51" s="78">
        <v>1500000</v>
      </c>
      <c r="F51" s="80" t="s">
        <v>6</v>
      </c>
      <c r="G51" s="80"/>
      <c r="H51" s="80" t="s">
        <v>16</v>
      </c>
      <c r="I51" s="67"/>
      <c r="J51" s="67" t="s">
        <v>16</v>
      </c>
      <c r="K51" s="108"/>
      <c r="L51" s="67" t="s">
        <v>304</v>
      </c>
    </row>
    <row r="52" spans="1:12" x14ac:dyDescent="0.25">
      <c r="A52" s="104"/>
      <c r="B52" s="96"/>
      <c r="C52" s="67" t="s">
        <v>202</v>
      </c>
      <c r="D52" s="67" t="str">
        <f>LOOKUP(C52,Hoja3!$A$3:$A$117,Hoja3!$B$3:$B$117)</f>
        <v>Materiales y productos de plástico</v>
      </c>
      <c r="E52" s="78">
        <v>1000000</v>
      </c>
      <c r="F52" s="80" t="s">
        <v>6</v>
      </c>
      <c r="G52" s="80"/>
      <c r="H52" s="80" t="s">
        <v>16</v>
      </c>
      <c r="I52" s="67"/>
      <c r="J52" s="67" t="s">
        <v>16</v>
      </c>
      <c r="K52" s="108"/>
      <c r="L52" s="67" t="s">
        <v>304</v>
      </c>
    </row>
    <row r="53" spans="1:12" ht="30" x14ac:dyDescent="0.25">
      <c r="A53" s="104"/>
      <c r="B53" s="96"/>
      <c r="C53" s="67" t="s">
        <v>204</v>
      </c>
      <c r="D53" s="67" t="str">
        <f>LOOKUP(C53,Hoja3!$A$3:$A$117,Hoja3!$B$3:$B$117)</f>
        <v>Otros materiales y productos de uso en la construcción y mantenimiento</v>
      </c>
      <c r="E53" s="78">
        <v>7200000</v>
      </c>
      <c r="F53" s="80" t="s">
        <v>6</v>
      </c>
      <c r="G53" s="80"/>
      <c r="H53" s="80" t="s">
        <v>16</v>
      </c>
      <c r="I53" s="67"/>
      <c r="J53" s="67" t="s">
        <v>16</v>
      </c>
      <c r="K53" s="108"/>
      <c r="L53" s="67" t="s">
        <v>304</v>
      </c>
    </row>
    <row r="54" spans="1:12" ht="45" x14ac:dyDescent="0.25">
      <c r="A54" s="69" t="s">
        <v>339</v>
      </c>
      <c r="B54" s="65" t="s">
        <v>445</v>
      </c>
      <c r="C54" s="65" t="s">
        <v>208</v>
      </c>
      <c r="D54" s="65" t="str">
        <f>LOOKUP(C54,Hoja3!$A$3:$A$117,Hoja3!$B$3:$B$117)</f>
        <v>Repuestos y accesorios</v>
      </c>
      <c r="E54" s="55">
        <v>2200000</v>
      </c>
      <c r="F54" s="75" t="s">
        <v>6</v>
      </c>
      <c r="G54" s="75"/>
      <c r="H54" s="65" t="s">
        <v>16</v>
      </c>
      <c r="I54" s="58"/>
      <c r="J54" s="65" t="s">
        <v>16</v>
      </c>
      <c r="K54" s="84">
        <v>44652</v>
      </c>
      <c r="L54" s="65" t="s">
        <v>304</v>
      </c>
    </row>
    <row r="55" spans="1:12" x14ac:dyDescent="0.25">
      <c r="A55" s="104" t="s">
        <v>341</v>
      </c>
      <c r="B55" s="96" t="s">
        <v>420</v>
      </c>
      <c r="C55" s="67" t="s">
        <v>224</v>
      </c>
      <c r="D55" s="67" t="str">
        <f>LOOKUP(C55,Hoja3!$A$3:$A$117,Hoja3!$B$3:$B$117)</f>
        <v>Textiles y vestuario</v>
      </c>
      <c r="E55" s="57">
        <v>1200000</v>
      </c>
      <c r="F55" s="80" t="s">
        <v>6</v>
      </c>
      <c r="G55" s="80"/>
      <c r="H55" s="80" t="s">
        <v>16</v>
      </c>
      <c r="I55" s="59"/>
      <c r="J55" s="67" t="s">
        <v>16</v>
      </c>
      <c r="K55" s="83">
        <v>44621</v>
      </c>
      <c r="L55" s="67" t="s">
        <v>304</v>
      </c>
    </row>
    <row r="56" spans="1:12" x14ac:dyDescent="0.25">
      <c r="A56" s="104"/>
      <c r="B56" s="96"/>
      <c r="C56" s="67" t="s">
        <v>228</v>
      </c>
      <c r="D56" s="67" t="str">
        <f>LOOKUP(C56,Hoja3!$A$3:$A$117,Hoja3!$B$3:$B$117)</f>
        <v>Útiles y materiales de resguardo y seguridad</v>
      </c>
      <c r="E56" s="57">
        <v>2300000</v>
      </c>
      <c r="F56" s="80" t="s">
        <v>6</v>
      </c>
      <c r="G56" s="80"/>
      <c r="H56" s="80" t="s">
        <v>16</v>
      </c>
      <c r="I56" s="59"/>
      <c r="J56" s="67" t="s">
        <v>16</v>
      </c>
      <c r="K56" s="83">
        <v>44621</v>
      </c>
      <c r="L56" s="67" t="s">
        <v>304</v>
      </c>
    </row>
    <row r="57" spans="1:12" ht="15" customHeight="1" x14ac:dyDescent="0.25">
      <c r="A57" s="104"/>
      <c r="B57" s="96"/>
      <c r="C57" s="67" t="s">
        <v>224</v>
      </c>
      <c r="D57" s="67" t="str">
        <f>LOOKUP(C57,Hoja3!$A$3:$A$117,Hoja3!$B$3:$B$117)</f>
        <v>Textiles y vestuario</v>
      </c>
      <c r="E57" s="57">
        <v>325000</v>
      </c>
      <c r="F57" s="80" t="s">
        <v>6</v>
      </c>
      <c r="G57" s="80"/>
      <c r="H57" s="105" t="s">
        <v>17</v>
      </c>
      <c r="I57" s="59"/>
      <c r="J57" s="67" t="s">
        <v>17</v>
      </c>
      <c r="K57" s="83">
        <v>44621</v>
      </c>
      <c r="L57" s="67" t="s">
        <v>304</v>
      </c>
    </row>
    <row r="58" spans="1:12" x14ac:dyDescent="0.25">
      <c r="A58" s="104"/>
      <c r="B58" s="96"/>
      <c r="C58" s="67" t="s">
        <v>228</v>
      </c>
      <c r="D58" s="67" t="str">
        <f>LOOKUP(C58,Hoja3!$A$3:$A$117,Hoja3!$B$3:$B$117)</f>
        <v>Útiles y materiales de resguardo y seguridad</v>
      </c>
      <c r="E58" s="57">
        <v>470682.93</v>
      </c>
      <c r="F58" s="80" t="s">
        <v>6</v>
      </c>
      <c r="G58" s="80"/>
      <c r="H58" s="105"/>
      <c r="I58" s="59"/>
      <c r="J58" s="67" t="s">
        <v>17</v>
      </c>
      <c r="K58" s="83">
        <v>44621</v>
      </c>
      <c r="L58" s="67" t="s">
        <v>304</v>
      </c>
    </row>
    <row r="59" spans="1:12" s="46" customFormat="1" ht="45" x14ac:dyDescent="0.25">
      <c r="A59" s="104"/>
      <c r="B59" s="96"/>
      <c r="C59" s="67" t="s">
        <v>224</v>
      </c>
      <c r="D59" s="67" t="str">
        <f>LOOKUP(C59,Hoja3!$A$3:$A$117,Hoja3!$B$3:$B$117)</f>
        <v>Textiles y vestuario</v>
      </c>
      <c r="E59" s="57">
        <v>270000</v>
      </c>
      <c r="F59" s="80" t="s">
        <v>6</v>
      </c>
      <c r="G59" s="80"/>
      <c r="H59" s="67" t="s">
        <v>18</v>
      </c>
      <c r="I59" s="59"/>
      <c r="J59" s="67" t="s">
        <v>18</v>
      </c>
      <c r="K59" s="83">
        <v>44621</v>
      </c>
      <c r="L59" s="67" t="s">
        <v>304</v>
      </c>
    </row>
    <row r="60" spans="1:12" s="46" customFormat="1" ht="45" x14ac:dyDescent="0.25">
      <c r="A60" s="104"/>
      <c r="B60" s="96"/>
      <c r="C60" s="67" t="s">
        <v>228</v>
      </c>
      <c r="D60" s="67" t="str">
        <f>LOOKUP(C60,Hoja3!$A$3:$A$117,Hoja3!$B$3:$B$117)</f>
        <v>Útiles y materiales de resguardo y seguridad</v>
      </c>
      <c r="E60" s="57">
        <v>620000</v>
      </c>
      <c r="F60" s="80" t="s">
        <v>6</v>
      </c>
      <c r="G60" s="80"/>
      <c r="H60" s="67" t="s">
        <v>18</v>
      </c>
      <c r="I60" s="59"/>
      <c r="J60" s="67" t="s">
        <v>18</v>
      </c>
      <c r="K60" s="83">
        <v>44621</v>
      </c>
      <c r="L60" s="67" t="s">
        <v>304</v>
      </c>
    </row>
    <row r="61" spans="1:12" ht="60" x14ac:dyDescent="0.25">
      <c r="A61" s="104"/>
      <c r="B61" s="96"/>
      <c r="C61" s="67" t="s">
        <v>224</v>
      </c>
      <c r="D61" s="67" t="str">
        <f>LOOKUP(C61,Hoja3!$A$3:$A$117,Hoja3!$B$3:$B$117)</f>
        <v>Textiles y vestuario</v>
      </c>
      <c r="E61" s="57">
        <v>1500000</v>
      </c>
      <c r="F61" s="80" t="s">
        <v>6</v>
      </c>
      <c r="G61" s="80"/>
      <c r="H61" s="67" t="s">
        <v>21</v>
      </c>
      <c r="I61" s="59"/>
      <c r="J61" s="67" t="s">
        <v>21</v>
      </c>
      <c r="K61" s="83">
        <v>44621</v>
      </c>
      <c r="L61" s="67" t="s">
        <v>304</v>
      </c>
    </row>
    <row r="62" spans="1:12" ht="60" x14ac:dyDescent="0.25">
      <c r="A62" s="104"/>
      <c r="B62" s="96"/>
      <c r="C62" s="67" t="s">
        <v>228</v>
      </c>
      <c r="D62" s="67" t="str">
        <f>LOOKUP(C62,Hoja3!$A$3:$A$117,Hoja3!$B$3:$B$117)</f>
        <v>Útiles y materiales de resguardo y seguridad</v>
      </c>
      <c r="E62" s="57">
        <v>2375000</v>
      </c>
      <c r="F62" s="80" t="s">
        <v>6</v>
      </c>
      <c r="G62" s="80"/>
      <c r="H62" s="67" t="s">
        <v>21</v>
      </c>
      <c r="I62" s="59"/>
      <c r="J62" s="67" t="s">
        <v>21</v>
      </c>
      <c r="K62" s="83">
        <v>44621</v>
      </c>
      <c r="L62" s="67" t="s">
        <v>304</v>
      </c>
    </row>
    <row r="63" spans="1:12" s="43" customFormat="1" x14ac:dyDescent="0.25">
      <c r="A63" s="100" t="s">
        <v>342</v>
      </c>
      <c r="B63" s="101" t="s">
        <v>421</v>
      </c>
      <c r="C63" s="65" t="s">
        <v>192</v>
      </c>
      <c r="D63" s="65" t="str">
        <f>LOOKUP(C63,Hoja3!$A$3:$A$117,Hoja3!$B$3:$B$117)</f>
        <v>Materiales y productos metálicos</v>
      </c>
      <c r="E63" s="55">
        <v>200000</v>
      </c>
      <c r="F63" s="81" t="s">
        <v>6</v>
      </c>
      <c r="G63" s="81"/>
      <c r="H63" s="81" t="s">
        <v>17</v>
      </c>
      <c r="I63" s="58"/>
      <c r="J63" s="65" t="s">
        <v>17</v>
      </c>
      <c r="K63" s="83">
        <v>44652</v>
      </c>
      <c r="L63" s="65" t="s">
        <v>304</v>
      </c>
    </row>
    <row r="64" spans="1:12" s="43" customFormat="1" x14ac:dyDescent="0.25">
      <c r="A64" s="100"/>
      <c r="B64" s="101"/>
      <c r="C64" s="65" t="s">
        <v>194</v>
      </c>
      <c r="D64" s="65" t="str">
        <f>LOOKUP(C64,Hoja3!$A$3:$A$117,Hoja3!$B$3:$B$117)</f>
        <v>Materiales y productos minerales y asfálticos</v>
      </c>
      <c r="E64" s="55">
        <v>1200000</v>
      </c>
      <c r="F64" s="81" t="s">
        <v>6</v>
      </c>
      <c r="G64" s="81"/>
      <c r="H64" s="81" t="s">
        <v>17</v>
      </c>
      <c r="I64" s="58"/>
      <c r="J64" s="65" t="s">
        <v>17</v>
      </c>
      <c r="K64" s="83">
        <v>44652</v>
      </c>
      <c r="L64" s="65" t="s">
        <v>304</v>
      </c>
    </row>
    <row r="65" spans="1:12" s="43" customFormat="1" x14ac:dyDescent="0.25">
      <c r="A65" s="100"/>
      <c r="B65" s="101"/>
      <c r="C65" s="65" t="s">
        <v>196</v>
      </c>
      <c r="D65" s="65" t="str">
        <f>LOOKUP(C65,Hoja3!$A$3:$A$117,Hoja3!$B$3:$B$117)</f>
        <v>Madera y sus derivados</v>
      </c>
      <c r="E65" s="55">
        <v>250000</v>
      </c>
      <c r="F65" s="81" t="s">
        <v>6</v>
      </c>
      <c r="G65" s="81"/>
      <c r="H65" s="81" t="s">
        <v>17</v>
      </c>
      <c r="I65" s="58"/>
      <c r="J65" s="65" t="s">
        <v>17</v>
      </c>
      <c r="K65" s="83">
        <v>44652</v>
      </c>
      <c r="L65" s="65" t="s">
        <v>304</v>
      </c>
    </row>
    <row r="66" spans="1:12" s="43" customFormat="1" ht="30" x14ac:dyDescent="0.25">
      <c r="A66" s="100"/>
      <c r="B66" s="101"/>
      <c r="C66" s="65" t="s">
        <v>204</v>
      </c>
      <c r="D66" s="65" t="str">
        <f>LOOKUP(C66,Hoja3!$A$3:$A$117,Hoja3!$B$3:$B$117)</f>
        <v>Otros materiales y productos de uso en la construcción y mantenimiento</v>
      </c>
      <c r="E66" s="55">
        <v>520000</v>
      </c>
      <c r="F66" s="81" t="s">
        <v>6</v>
      </c>
      <c r="G66" s="81"/>
      <c r="H66" s="81" t="s">
        <v>17</v>
      </c>
      <c r="I66" s="76"/>
      <c r="J66" s="65" t="s">
        <v>17</v>
      </c>
      <c r="K66" s="83">
        <v>44652</v>
      </c>
      <c r="L66" s="65" t="s">
        <v>304</v>
      </c>
    </row>
    <row r="67" spans="1:12" ht="45" x14ac:dyDescent="0.25">
      <c r="A67" s="66" t="s">
        <v>519</v>
      </c>
      <c r="B67" s="67" t="s">
        <v>422</v>
      </c>
      <c r="C67" s="67" t="s">
        <v>250</v>
      </c>
      <c r="D67" s="67" t="str">
        <f>LOOKUP(C67,Hoja3!$A$3:$A$117,Hoja3!$B$3:$B$117)</f>
        <v>Edificios</v>
      </c>
      <c r="E67" s="57">
        <v>2070725.39</v>
      </c>
      <c r="F67" s="68" t="s">
        <v>6</v>
      </c>
      <c r="G67" s="68"/>
      <c r="H67" s="67" t="s">
        <v>17</v>
      </c>
      <c r="I67" s="59"/>
      <c r="J67" s="67" t="s">
        <v>17</v>
      </c>
      <c r="K67" s="85">
        <v>44743</v>
      </c>
      <c r="L67" s="67" t="s">
        <v>304</v>
      </c>
    </row>
    <row r="68" spans="1:12" s="46" customFormat="1" x14ac:dyDescent="0.25">
      <c r="A68" s="100" t="s">
        <v>343</v>
      </c>
      <c r="B68" s="101" t="s">
        <v>508</v>
      </c>
      <c r="C68" s="65" t="s">
        <v>192</v>
      </c>
      <c r="D68" s="65" t="str">
        <f>LOOKUP(C68,Hoja3!$A$3:$A$117,Hoja3!$B$3:$B$117)</f>
        <v>Materiales y productos metálicos</v>
      </c>
      <c r="E68" s="55">
        <v>3350000</v>
      </c>
      <c r="F68" s="81" t="s">
        <v>6</v>
      </c>
      <c r="G68" s="81"/>
      <c r="H68" s="106" t="s">
        <v>18</v>
      </c>
      <c r="I68" s="86"/>
      <c r="J68" s="65" t="s">
        <v>18</v>
      </c>
      <c r="K68" s="85">
        <v>44774</v>
      </c>
      <c r="L68" s="65" t="s">
        <v>304</v>
      </c>
    </row>
    <row r="69" spans="1:12" s="46" customFormat="1" ht="30" x14ac:dyDescent="0.25">
      <c r="A69" s="100"/>
      <c r="B69" s="101"/>
      <c r="C69" s="65" t="s">
        <v>204</v>
      </c>
      <c r="D69" s="65" t="str">
        <f>LOOKUP(C69,Hoja3!$A$3:$A$117,Hoja3!$B$3:$B$117)</f>
        <v>Otros materiales y productos de uso en la construcción y mantenimiento</v>
      </c>
      <c r="E69" s="55">
        <v>650000</v>
      </c>
      <c r="F69" s="81" t="s">
        <v>6</v>
      </c>
      <c r="G69" s="81"/>
      <c r="H69" s="106"/>
      <c r="I69" s="86"/>
      <c r="J69" s="65" t="s">
        <v>18</v>
      </c>
      <c r="K69" s="85">
        <v>44805</v>
      </c>
      <c r="L69" s="65" t="s">
        <v>304</v>
      </c>
    </row>
    <row r="70" spans="1:12" s="34" customFormat="1" ht="60" x14ac:dyDescent="0.25">
      <c r="A70" s="66" t="s">
        <v>520</v>
      </c>
      <c r="B70" s="67" t="s">
        <v>423</v>
      </c>
      <c r="C70" s="67" t="s">
        <v>186</v>
      </c>
      <c r="D70" s="67" t="str">
        <f>LOOKUP(C70,Hoja3!$A$3:$A$117,Hoja3!$B$3:$B$117)</f>
        <v>Productos agroforestales</v>
      </c>
      <c r="E70" s="57">
        <v>2000000</v>
      </c>
      <c r="F70" s="68" t="s">
        <v>6</v>
      </c>
      <c r="G70" s="68"/>
      <c r="H70" s="67" t="s">
        <v>18</v>
      </c>
      <c r="I70" s="59"/>
      <c r="J70" s="67" t="s">
        <v>18</v>
      </c>
      <c r="K70" s="85">
        <v>44682</v>
      </c>
      <c r="L70" s="67" t="s">
        <v>304</v>
      </c>
    </row>
    <row r="71" spans="1:12" s="44" customFormat="1" ht="60" x14ac:dyDescent="0.25">
      <c r="A71" s="69" t="s">
        <v>344</v>
      </c>
      <c r="B71" s="65" t="s">
        <v>424</v>
      </c>
      <c r="C71" s="65" t="s">
        <v>246</v>
      </c>
      <c r="D71" s="65" t="str">
        <f>LOOKUP(C71,Hoja3!$A$3:$A$117,Hoja3!$B$3:$B$117)</f>
        <v>Equipo y mobiliario educacional, deportivo y recreativo</v>
      </c>
      <c r="E71" s="55">
        <v>19924180.260000002</v>
      </c>
      <c r="F71" s="75" t="s">
        <v>6</v>
      </c>
      <c r="G71" s="75"/>
      <c r="H71" s="65" t="s">
        <v>18</v>
      </c>
      <c r="I71" s="58"/>
      <c r="J71" s="65" t="s">
        <v>18</v>
      </c>
      <c r="K71" s="84">
        <v>44682</v>
      </c>
      <c r="L71" s="65" t="s">
        <v>304</v>
      </c>
    </row>
    <row r="72" spans="1:12" s="44" customFormat="1" ht="60" x14ac:dyDescent="0.25">
      <c r="A72" s="66" t="s">
        <v>345</v>
      </c>
      <c r="B72" s="67" t="s">
        <v>425</v>
      </c>
      <c r="C72" s="67" t="s">
        <v>114</v>
      </c>
      <c r="D72" s="67" t="str">
        <f>LOOKUP(C72,Hoja3!$A$3:$A$117,Hoja3!$B$3:$B$117)</f>
        <v>Otros servicios de gestión y apoyo</v>
      </c>
      <c r="E72" s="57">
        <v>4010000</v>
      </c>
      <c r="F72" s="68" t="s">
        <v>6</v>
      </c>
      <c r="G72" s="68"/>
      <c r="H72" s="67" t="s">
        <v>19</v>
      </c>
      <c r="I72" s="59"/>
      <c r="J72" s="67" t="s">
        <v>47</v>
      </c>
      <c r="K72" s="85">
        <v>44652</v>
      </c>
      <c r="L72" s="67" t="s">
        <v>304</v>
      </c>
    </row>
    <row r="73" spans="1:12" ht="45" x14ac:dyDescent="0.25">
      <c r="A73" s="69" t="s">
        <v>346</v>
      </c>
      <c r="B73" s="65" t="s">
        <v>359</v>
      </c>
      <c r="C73" s="65" t="s">
        <v>116</v>
      </c>
      <c r="D73" s="65" t="str">
        <f>LOOKUP(C73,Hoja3!$A$3:$A$117,Hoja3!$B$3:$B$117)</f>
        <v>Transporte dentro del país</v>
      </c>
      <c r="E73" s="55">
        <v>2270228.3999999994</v>
      </c>
      <c r="F73" s="75" t="s">
        <v>6</v>
      </c>
      <c r="G73" s="75"/>
      <c r="H73" s="65" t="s">
        <v>19</v>
      </c>
      <c r="I73" s="58"/>
      <c r="J73" s="65" t="s">
        <v>47</v>
      </c>
      <c r="K73" s="84">
        <v>44621</v>
      </c>
      <c r="L73" s="65" t="s">
        <v>304</v>
      </c>
    </row>
    <row r="74" spans="1:12" ht="60" x14ac:dyDescent="0.25">
      <c r="A74" s="66" t="s">
        <v>348</v>
      </c>
      <c r="B74" s="67" t="s">
        <v>347</v>
      </c>
      <c r="C74" s="67" t="s">
        <v>136</v>
      </c>
      <c r="D74" s="67" t="str">
        <f>LOOKUP(C74,Hoja3!$A$3:$A$117,Hoja3!$B$3:$B$117)</f>
        <v>Mantenimiento de edificios, locales y terrenos</v>
      </c>
      <c r="E74" s="57">
        <v>8222004.2999999998</v>
      </c>
      <c r="F74" s="68" t="s">
        <v>6</v>
      </c>
      <c r="G74" s="68"/>
      <c r="H74" s="67" t="s">
        <v>19</v>
      </c>
      <c r="I74" s="59"/>
      <c r="J74" s="67" t="s">
        <v>47</v>
      </c>
      <c r="K74" s="85">
        <v>44713</v>
      </c>
      <c r="L74" s="67" t="s">
        <v>304</v>
      </c>
    </row>
    <row r="75" spans="1:12" ht="30" x14ac:dyDescent="0.25">
      <c r="A75" s="100" t="s">
        <v>349</v>
      </c>
      <c r="B75" s="101" t="s">
        <v>358</v>
      </c>
      <c r="C75" s="65" t="s">
        <v>198</v>
      </c>
      <c r="D75" s="65" t="str">
        <f>LOOKUP(C75,Hoja3!$A$3:$A$117,Hoja3!$B$3:$B$117)</f>
        <v>Materiales y productos eléctricos, telefónicos y de cómputo</v>
      </c>
      <c r="E75" s="62">
        <v>350000</v>
      </c>
      <c r="F75" s="81" t="s">
        <v>6</v>
      </c>
      <c r="G75" s="75"/>
      <c r="H75" s="101" t="s">
        <v>19</v>
      </c>
      <c r="I75" s="86"/>
      <c r="J75" s="65" t="s">
        <v>47</v>
      </c>
      <c r="K75" s="82">
        <v>44621</v>
      </c>
      <c r="L75" s="65" t="s">
        <v>304</v>
      </c>
    </row>
    <row r="76" spans="1:12" x14ac:dyDescent="0.25">
      <c r="A76" s="100"/>
      <c r="B76" s="101"/>
      <c r="C76" s="65" t="s">
        <v>200</v>
      </c>
      <c r="D76" s="65" t="str">
        <f>LOOKUP(C76,Hoja3!$A$3:$A$117,Hoja3!$B$3:$B$117)</f>
        <v>Materiales y productos de vidrio</v>
      </c>
      <c r="E76" s="62">
        <v>250000</v>
      </c>
      <c r="F76" s="81" t="s">
        <v>6</v>
      </c>
      <c r="G76" s="75"/>
      <c r="H76" s="101"/>
      <c r="I76" s="86"/>
      <c r="J76" s="65" t="s">
        <v>47</v>
      </c>
      <c r="K76" s="82">
        <v>44621</v>
      </c>
      <c r="L76" s="65" t="s">
        <v>304</v>
      </c>
    </row>
    <row r="77" spans="1:12" x14ac:dyDescent="0.25">
      <c r="A77" s="100"/>
      <c r="B77" s="101"/>
      <c r="C77" s="65" t="s">
        <v>202</v>
      </c>
      <c r="D77" s="65" t="str">
        <f>LOOKUP(C77,Hoja3!$A$3:$A$117,Hoja3!$B$3:$B$117)</f>
        <v>Materiales y productos de plástico</v>
      </c>
      <c r="E77" s="62">
        <v>200000</v>
      </c>
      <c r="F77" s="81" t="s">
        <v>6</v>
      </c>
      <c r="G77" s="75"/>
      <c r="H77" s="101"/>
      <c r="I77" s="86"/>
      <c r="J77" s="65" t="s">
        <v>47</v>
      </c>
      <c r="K77" s="82">
        <v>44621</v>
      </c>
      <c r="L77" s="65" t="s">
        <v>304</v>
      </c>
    </row>
    <row r="78" spans="1:12" ht="30" x14ac:dyDescent="0.25">
      <c r="A78" s="100"/>
      <c r="B78" s="101"/>
      <c r="C78" s="65" t="s">
        <v>204</v>
      </c>
      <c r="D78" s="65" t="str">
        <f>LOOKUP(C78,Hoja3!$A$3:$A$117,Hoja3!$B$3:$B$117)</f>
        <v>Otros materiales y productos de uso en la construcción y mantenimiento</v>
      </c>
      <c r="E78" s="62">
        <v>480000</v>
      </c>
      <c r="F78" s="81" t="s">
        <v>6</v>
      </c>
      <c r="G78" s="75"/>
      <c r="H78" s="101"/>
      <c r="I78" s="86"/>
      <c r="J78" s="65" t="s">
        <v>47</v>
      </c>
      <c r="K78" s="82">
        <v>44621</v>
      </c>
      <c r="L78" s="65" t="s">
        <v>304</v>
      </c>
    </row>
    <row r="79" spans="1:12" ht="45" x14ac:dyDescent="0.25">
      <c r="A79" s="104" t="s">
        <v>454</v>
      </c>
      <c r="B79" s="96" t="s">
        <v>350</v>
      </c>
      <c r="C79" s="67" t="s">
        <v>112</v>
      </c>
      <c r="D79" s="67" t="str">
        <f>LOOKUP(C79,Hoja3!$A$3:$A$117,Hoja3!$B$3:$B$117)</f>
        <v>Servicios generales</v>
      </c>
      <c r="E79" s="61">
        <v>100000</v>
      </c>
      <c r="F79" s="68" t="s">
        <v>6</v>
      </c>
      <c r="G79" s="68"/>
      <c r="H79" s="67" t="s">
        <v>19</v>
      </c>
      <c r="I79" s="59"/>
      <c r="J79" s="67" t="s">
        <v>47</v>
      </c>
      <c r="K79" s="83">
        <v>44621</v>
      </c>
      <c r="L79" s="67" t="s">
        <v>304</v>
      </c>
    </row>
    <row r="80" spans="1:12" ht="45" x14ac:dyDescent="0.25">
      <c r="A80" s="104"/>
      <c r="B80" s="96"/>
      <c r="C80" s="67" t="s">
        <v>112</v>
      </c>
      <c r="D80" s="67" t="str">
        <f>LOOKUP(C80,Hoja3!$A$3:$A$117,Hoja3!$B$3:$B$117)</f>
        <v>Servicios generales</v>
      </c>
      <c r="E80" s="61">
        <v>100000</v>
      </c>
      <c r="F80" s="68" t="s">
        <v>6</v>
      </c>
      <c r="G80" s="68"/>
      <c r="H80" s="67" t="s">
        <v>19</v>
      </c>
      <c r="I80" s="59"/>
      <c r="J80" s="67" t="s">
        <v>48</v>
      </c>
      <c r="K80" s="83">
        <v>44621</v>
      </c>
      <c r="L80" s="67" t="s">
        <v>304</v>
      </c>
    </row>
    <row r="81" spans="1:12" ht="60" x14ac:dyDescent="0.25">
      <c r="A81" s="104"/>
      <c r="B81" s="96"/>
      <c r="C81" s="67" t="s">
        <v>112</v>
      </c>
      <c r="D81" s="67" t="str">
        <f>LOOKUP(C81,Hoja3!$A$3:$A$117,Hoja3!$B$3:$B$117)</f>
        <v>Servicios generales</v>
      </c>
      <c r="E81" s="61">
        <v>100000</v>
      </c>
      <c r="F81" s="68" t="s">
        <v>6</v>
      </c>
      <c r="G81" s="68"/>
      <c r="H81" s="67" t="s">
        <v>20</v>
      </c>
      <c r="I81" s="59"/>
      <c r="J81" s="67" t="s">
        <v>50</v>
      </c>
      <c r="K81" s="83">
        <v>44621</v>
      </c>
      <c r="L81" s="67" t="s">
        <v>304</v>
      </c>
    </row>
    <row r="82" spans="1:12" ht="60" x14ac:dyDescent="0.25">
      <c r="A82" s="104"/>
      <c r="B82" s="96"/>
      <c r="C82" s="67" t="s">
        <v>112</v>
      </c>
      <c r="D82" s="67" t="str">
        <f>LOOKUP(C82,Hoja3!$A$3:$A$117,Hoja3!$B$3:$B$117)</f>
        <v>Servicios generales</v>
      </c>
      <c r="E82" s="61">
        <v>100000</v>
      </c>
      <c r="F82" s="68" t="s">
        <v>6</v>
      </c>
      <c r="G82" s="68"/>
      <c r="H82" s="67" t="s">
        <v>20</v>
      </c>
      <c r="I82" s="59"/>
      <c r="J82" s="67" t="s">
        <v>396</v>
      </c>
      <c r="K82" s="83">
        <v>44621</v>
      </c>
      <c r="L82" s="67" t="s">
        <v>304</v>
      </c>
    </row>
    <row r="83" spans="1:12" s="46" customFormat="1" ht="66" customHeight="1" x14ac:dyDescent="0.25">
      <c r="A83" s="69" t="s">
        <v>351</v>
      </c>
      <c r="B83" s="65" t="s">
        <v>509</v>
      </c>
      <c r="C83" s="65" t="s">
        <v>238</v>
      </c>
      <c r="D83" s="65" t="str">
        <f>LOOKUP(C83,Hoja3!$A$3:$A$117,Hoja3!$B$3:$B$117)</f>
        <v>Equipo de comunicación</v>
      </c>
      <c r="E83" s="62">
        <v>5375000</v>
      </c>
      <c r="F83" s="75" t="s">
        <v>6</v>
      </c>
      <c r="G83" s="75"/>
      <c r="H83" s="65" t="s">
        <v>19</v>
      </c>
      <c r="I83" s="58"/>
      <c r="J83" s="65" t="s">
        <v>47</v>
      </c>
      <c r="K83" s="79">
        <v>44621</v>
      </c>
      <c r="L83" s="65" t="s">
        <v>304</v>
      </c>
    </row>
    <row r="84" spans="1:12" s="46" customFormat="1" ht="44.25" customHeight="1" x14ac:dyDescent="0.25">
      <c r="A84" s="104" t="s">
        <v>352</v>
      </c>
      <c r="B84" s="96" t="s">
        <v>446</v>
      </c>
      <c r="C84" s="67" t="s">
        <v>112</v>
      </c>
      <c r="D84" s="67" t="str">
        <f>LOOKUP(C84,Hoja3!$A$3:$A$117,Hoja3!$B$3:$B$117)</f>
        <v>Servicios generales</v>
      </c>
      <c r="E84" s="61">
        <v>250000</v>
      </c>
      <c r="F84" s="80" t="s">
        <v>6</v>
      </c>
      <c r="G84" s="80"/>
      <c r="H84" s="67" t="s">
        <v>19</v>
      </c>
      <c r="I84" s="59"/>
      <c r="J84" s="67" t="s">
        <v>47</v>
      </c>
      <c r="K84" s="79">
        <v>44621</v>
      </c>
      <c r="L84" s="67" t="s">
        <v>304</v>
      </c>
    </row>
    <row r="85" spans="1:12" s="46" customFormat="1" ht="81" customHeight="1" x14ac:dyDescent="0.25">
      <c r="A85" s="104"/>
      <c r="B85" s="96"/>
      <c r="C85" s="67" t="s">
        <v>112</v>
      </c>
      <c r="D85" s="67" t="str">
        <f>LOOKUP(C85,Hoja3!$A$3:$A$117,Hoja3!$B$3:$B$117)</f>
        <v>Servicios generales</v>
      </c>
      <c r="E85" s="61">
        <v>250000</v>
      </c>
      <c r="F85" s="80" t="s">
        <v>6</v>
      </c>
      <c r="G85" s="80"/>
      <c r="H85" s="67" t="s">
        <v>20</v>
      </c>
      <c r="I85" s="59"/>
      <c r="J85" s="67" t="s">
        <v>396</v>
      </c>
      <c r="K85" s="79">
        <v>44621</v>
      </c>
      <c r="L85" s="67" t="s">
        <v>304</v>
      </c>
    </row>
    <row r="86" spans="1:12" s="46" customFormat="1" ht="91.5" customHeight="1" x14ac:dyDescent="0.25">
      <c r="A86" s="69" t="s">
        <v>354</v>
      </c>
      <c r="B86" s="65" t="s">
        <v>510</v>
      </c>
      <c r="C86" s="65" t="s">
        <v>114</v>
      </c>
      <c r="D86" s="65" t="str">
        <f>LOOKUP(C86,Hoja3!$A$3:$A$117,Hoja3!$B$3:$B$117)</f>
        <v>Otros servicios de gestión y apoyo</v>
      </c>
      <c r="E86" s="55">
        <v>4000000</v>
      </c>
      <c r="F86" s="75" t="s">
        <v>6</v>
      </c>
      <c r="G86" s="75"/>
      <c r="H86" s="65" t="s">
        <v>19</v>
      </c>
      <c r="I86" s="58"/>
      <c r="J86" s="65" t="s">
        <v>48</v>
      </c>
      <c r="K86" s="84">
        <v>44652</v>
      </c>
      <c r="L86" s="65" t="s">
        <v>304</v>
      </c>
    </row>
    <row r="87" spans="1:12" s="46" customFormat="1" ht="91.5" customHeight="1" x14ac:dyDescent="0.25">
      <c r="A87" s="66" t="s">
        <v>521</v>
      </c>
      <c r="B87" s="67" t="s">
        <v>512</v>
      </c>
      <c r="C87" s="67" t="s">
        <v>222</v>
      </c>
      <c r="D87" s="67" t="str">
        <f>LOOKUP(C87,Hoja3!$A$3:$A$117,Hoja3!$B$3:$B$117)</f>
        <v xml:space="preserve">Productos de papel, cartón e impresos </v>
      </c>
      <c r="E87" s="57">
        <v>3244585</v>
      </c>
      <c r="F87" s="68" t="s">
        <v>6</v>
      </c>
      <c r="G87" s="68"/>
      <c r="H87" s="67" t="s">
        <v>19</v>
      </c>
      <c r="I87" s="59"/>
      <c r="J87" s="67" t="s">
        <v>48</v>
      </c>
      <c r="K87" s="85">
        <v>44652</v>
      </c>
      <c r="L87" s="67" t="s">
        <v>304</v>
      </c>
    </row>
    <row r="88" spans="1:12" s="46" customFormat="1" ht="91.5" customHeight="1" x14ac:dyDescent="0.25">
      <c r="A88" s="69" t="s">
        <v>357</v>
      </c>
      <c r="B88" s="65" t="s">
        <v>513</v>
      </c>
      <c r="C88" s="65" t="s">
        <v>242</v>
      </c>
      <c r="D88" s="65" t="str">
        <f>LOOKUP(C88,Hoja3!$A$3:$A$117,Hoja3!$B$3:$B$117)</f>
        <v>Equipo y programas de cómputo</v>
      </c>
      <c r="E88" s="55">
        <v>16125000</v>
      </c>
      <c r="F88" s="75" t="s">
        <v>6</v>
      </c>
      <c r="G88" s="75"/>
      <c r="H88" s="65" t="s">
        <v>19</v>
      </c>
      <c r="I88" s="58"/>
      <c r="J88" s="65" t="s">
        <v>48</v>
      </c>
      <c r="K88" s="84">
        <v>44652</v>
      </c>
      <c r="L88" s="65" t="s">
        <v>304</v>
      </c>
    </row>
    <row r="89" spans="1:12" ht="45" x14ac:dyDescent="0.25">
      <c r="A89" s="104" t="s">
        <v>360</v>
      </c>
      <c r="B89" s="96" t="s">
        <v>511</v>
      </c>
      <c r="C89" s="67" t="s">
        <v>136</v>
      </c>
      <c r="D89" s="67" t="str">
        <f>LOOKUP(C89,Hoja3!$A$3:$A$117,Hoja3!$B$3:$B$117)</f>
        <v>Mantenimiento de edificios, locales y terrenos</v>
      </c>
      <c r="E89" s="64">
        <v>1500000</v>
      </c>
      <c r="F89" s="68" t="s">
        <v>6</v>
      </c>
      <c r="G89" s="68"/>
      <c r="H89" s="67" t="s">
        <v>19</v>
      </c>
      <c r="I89" s="59"/>
      <c r="J89" s="67" t="s">
        <v>48</v>
      </c>
      <c r="K89" s="63">
        <v>44682</v>
      </c>
      <c r="L89" s="67" t="s">
        <v>304</v>
      </c>
    </row>
    <row r="90" spans="1:12" s="46" customFormat="1" ht="45" x14ac:dyDescent="0.25">
      <c r="A90" s="104"/>
      <c r="B90" s="96"/>
      <c r="C90" s="67" t="s">
        <v>250</v>
      </c>
      <c r="D90" s="67" t="str">
        <f>LOOKUP(C90,Hoja3!$A$3:$A$117,Hoja3!$B$3:$B$117)</f>
        <v>Edificios</v>
      </c>
      <c r="E90" s="64">
        <v>6267647.8100000005</v>
      </c>
      <c r="F90" s="68" t="s">
        <v>6</v>
      </c>
      <c r="G90" s="68"/>
      <c r="H90" s="67" t="s">
        <v>19</v>
      </c>
      <c r="I90" s="59"/>
      <c r="J90" s="67" t="s">
        <v>48</v>
      </c>
      <c r="K90" s="63">
        <v>44682</v>
      </c>
      <c r="L90" s="67" t="s">
        <v>304</v>
      </c>
    </row>
    <row r="91" spans="1:12" s="45" customFormat="1" ht="30" x14ac:dyDescent="0.25">
      <c r="A91" s="100" t="s">
        <v>361</v>
      </c>
      <c r="B91" s="101" t="s">
        <v>426</v>
      </c>
      <c r="C91" s="65" t="s">
        <v>198</v>
      </c>
      <c r="D91" s="65" t="str">
        <f>LOOKUP(C91,Hoja3!$A$3:$A$117,Hoja3!$B$3:$B$117)</f>
        <v>Materiales y productos eléctricos, telefónicos y de cómputo</v>
      </c>
      <c r="E91" s="77">
        <v>350000</v>
      </c>
      <c r="F91" s="81" t="s">
        <v>6</v>
      </c>
      <c r="G91" s="81"/>
      <c r="H91" s="81" t="s">
        <v>19</v>
      </c>
      <c r="I91" s="109"/>
      <c r="J91" s="106" t="s">
        <v>48</v>
      </c>
      <c r="K91" s="63">
        <v>44621</v>
      </c>
      <c r="L91" s="65" t="s">
        <v>304</v>
      </c>
    </row>
    <row r="92" spans="1:12" s="46" customFormat="1" x14ac:dyDescent="0.25">
      <c r="A92" s="100"/>
      <c r="B92" s="101"/>
      <c r="C92" s="65" t="s">
        <v>200</v>
      </c>
      <c r="D92" s="65" t="str">
        <f>LOOKUP(C92,Hoja3!$A$3:$A$117,Hoja3!$B$3:$B$117)</f>
        <v>Materiales y productos de vidrio</v>
      </c>
      <c r="E92" s="77">
        <v>250000</v>
      </c>
      <c r="F92" s="81" t="s">
        <v>6</v>
      </c>
      <c r="G92" s="81"/>
      <c r="H92" s="81" t="s">
        <v>19</v>
      </c>
      <c r="I92" s="109"/>
      <c r="J92" s="106"/>
      <c r="K92" s="63">
        <v>44621</v>
      </c>
      <c r="L92" s="65" t="s">
        <v>304</v>
      </c>
    </row>
    <row r="93" spans="1:12" s="46" customFormat="1" x14ac:dyDescent="0.25">
      <c r="A93" s="100"/>
      <c r="B93" s="101"/>
      <c r="C93" s="65" t="s">
        <v>202</v>
      </c>
      <c r="D93" s="65" t="str">
        <f>LOOKUP(C93,Hoja3!$A$3:$A$117,Hoja3!$B$3:$B$117)</f>
        <v>Materiales y productos de plástico</v>
      </c>
      <c r="E93" s="77">
        <v>200000</v>
      </c>
      <c r="F93" s="81" t="s">
        <v>6</v>
      </c>
      <c r="G93" s="81"/>
      <c r="H93" s="81" t="s">
        <v>19</v>
      </c>
      <c r="I93" s="109"/>
      <c r="J93" s="106"/>
      <c r="K93" s="63">
        <v>44621</v>
      </c>
      <c r="L93" s="65" t="s">
        <v>304</v>
      </c>
    </row>
    <row r="94" spans="1:12" s="45" customFormat="1" ht="30" x14ac:dyDescent="0.25">
      <c r="A94" s="100"/>
      <c r="B94" s="101"/>
      <c r="C94" s="65" t="s">
        <v>204</v>
      </c>
      <c r="D94" s="65" t="str">
        <f>LOOKUP(C94,Hoja3!$A$3:$A$117,Hoja3!$B$3:$B$117)</f>
        <v>Otros materiales y productos de uso en la construcción y mantenimiento</v>
      </c>
      <c r="E94" s="62">
        <v>480000</v>
      </c>
      <c r="F94" s="81" t="s">
        <v>6</v>
      </c>
      <c r="G94" s="81"/>
      <c r="H94" s="81" t="s">
        <v>19</v>
      </c>
      <c r="I94" s="109"/>
      <c r="J94" s="106"/>
      <c r="K94" s="63">
        <v>44621</v>
      </c>
      <c r="L94" s="65" t="s">
        <v>304</v>
      </c>
    </row>
    <row r="95" spans="1:12" s="46" customFormat="1" ht="41.25" customHeight="1" x14ac:dyDescent="0.25">
      <c r="A95" s="104" t="s">
        <v>362</v>
      </c>
      <c r="B95" s="96" t="s">
        <v>453</v>
      </c>
      <c r="C95" s="67" t="s">
        <v>228</v>
      </c>
      <c r="D95" s="67" t="str">
        <f>LOOKUP(C95,Hoja3!$A$3:$A$117,Hoja3!$B$3:$B$117)</f>
        <v>Útiles y materiales de resguardo y seguridad</v>
      </c>
      <c r="E95" s="61">
        <v>350000</v>
      </c>
      <c r="F95" s="80" t="s">
        <v>6</v>
      </c>
      <c r="G95" s="68"/>
      <c r="H95" s="67" t="s">
        <v>19</v>
      </c>
      <c r="I95" s="59"/>
      <c r="J95" s="67" t="s">
        <v>47</v>
      </c>
      <c r="K95" s="63">
        <v>44621</v>
      </c>
      <c r="L95" s="67" t="s">
        <v>304</v>
      </c>
    </row>
    <row r="96" spans="1:12" s="46" customFormat="1" ht="60.75" customHeight="1" x14ac:dyDescent="0.25">
      <c r="A96" s="104"/>
      <c r="B96" s="96"/>
      <c r="C96" s="67" t="s">
        <v>228</v>
      </c>
      <c r="D96" s="67" t="str">
        <f>LOOKUP(C96,Hoja3!$A$3:$A$117,Hoja3!$B$3:$B$117)</f>
        <v>Útiles y materiales de resguardo y seguridad</v>
      </c>
      <c r="E96" s="61">
        <v>350000</v>
      </c>
      <c r="F96" s="80" t="s">
        <v>6</v>
      </c>
      <c r="G96" s="68"/>
      <c r="H96" s="67" t="s">
        <v>19</v>
      </c>
      <c r="I96" s="59"/>
      <c r="J96" s="67" t="s">
        <v>48</v>
      </c>
      <c r="K96" s="63">
        <v>44652</v>
      </c>
      <c r="L96" s="67" t="s">
        <v>304</v>
      </c>
    </row>
    <row r="97" spans="1:12" s="46" customFormat="1" ht="91.5" customHeight="1" x14ac:dyDescent="0.25">
      <c r="A97" s="69" t="s">
        <v>364</v>
      </c>
      <c r="B97" s="65" t="s">
        <v>513</v>
      </c>
      <c r="C97" s="65" t="s">
        <v>242</v>
      </c>
      <c r="D97" s="65" t="str">
        <f>LOOKUP(C97,Hoja3!$A$3:$A$117,Hoja3!$B$3:$B$117)</f>
        <v>Equipo y programas de cómputo</v>
      </c>
      <c r="E97" s="55">
        <v>16125000</v>
      </c>
      <c r="F97" s="75" t="s">
        <v>6</v>
      </c>
      <c r="G97" s="75"/>
      <c r="H97" s="65" t="s">
        <v>19</v>
      </c>
      <c r="I97" s="58"/>
      <c r="J97" s="65" t="s">
        <v>48</v>
      </c>
      <c r="K97" s="84">
        <v>44652</v>
      </c>
      <c r="L97" s="65" t="s">
        <v>304</v>
      </c>
    </row>
    <row r="98" spans="1:12" ht="45" x14ac:dyDescent="0.25">
      <c r="A98" s="66" t="s">
        <v>365</v>
      </c>
      <c r="B98" s="67" t="s">
        <v>353</v>
      </c>
      <c r="C98" s="67" t="s">
        <v>276</v>
      </c>
      <c r="D98" s="67" t="str">
        <f>LOOKUP(C98,Hoja3!$A$3:$A$117,Hoja3!$B$3:$B$117)</f>
        <v>Bienes intangibles</v>
      </c>
      <c r="E98" s="61">
        <v>2000000</v>
      </c>
      <c r="F98" s="68" t="s">
        <v>6</v>
      </c>
      <c r="G98" s="68"/>
      <c r="H98" s="67" t="s">
        <v>19</v>
      </c>
      <c r="I98" s="59"/>
      <c r="J98" s="67" t="s">
        <v>48</v>
      </c>
      <c r="K98" s="84">
        <v>44866</v>
      </c>
      <c r="L98" s="67" t="s">
        <v>304</v>
      </c>
    </row>
    <row r="99" spans="1:12" s="45" customFormat="1" ht="75" x14ac:dyDescent="0.25">
      <c r="A99" s="69" t="s">
        <v>366</v>
      </c>
      <c r="B99" s="65" t="s">
        <v>427</v>
      </c>
      <c r="C99" s="65" t="s">
        <v>130</v>
      </c>
      <c r="D99" s="65" t="str">
        <f>LOOKUP(C99,Hoja3!$A$3:$A$117,Hoja3!$B$3:$B$117)</f>
        <v>Actividades de capacitación</v>
      </c>
      <c r="E99" s="62">
        <v>17517876.32</v>
      </c>
      <c r="F99" s="75" t="s">
        <v>6</v>
      </c>
      <c r="G99" s="75"/>
      <c r="H99" s="65" t="s">
        <v>20</v>
      </c>
      <c r="I99" s="58"/>
      <c r="J99" s="65" t="s">
        <v>397</v>
      </c>
      <c r="K99" s="84">
        <v>44652</v>
      </c>
      <c r="L99" s="65" t="s">
        <v>304</v>
      </c>
    </row>
    <row r="100" spans="1:12" s="46" customFormat="1" ht="60" x14ac:dyDescent="0.25">
      <c r="A100" s="66" t="s">
        <v>368</v>
      </c>
      <c r="B100" s="67" t="s">
        <v>514</v>
      </c>
      <c r="C100" s="67" t="s">
        <v>188</v>
      </c>
      <c r="D100" s="67" t="str">
        <f>LOOKUP(C100,Hoja3!$A$3:$A$117,Hoja3!$B$3:$B$117)</f>
        <v>Alimentos y bebidas</v>
      </c>
      <c r="E100" s="61">
        <v>2790000</v>
      </c>
      <c r="F100" s="68" t="s">
        <v>6</v>
      </c>
      <c r="G100" s="68"/>
      <c r="H100" s="67" t="s">
        <v>20</v>
      </c>
      <c r="I100" s="59"/>
      <c r="J100" s="67" t="s">
        <v>397</v>
      </c>
      <c r="K100" s="85">
        <v>44652</v>
      </c>
      <c r="L100" s="67" t="s">
        <v>304</v>
      </c>
    </row>
    <row r="101" spans="1:12" ht="42" customHeight="1" x14ac:dyDescent="0.25">
      <c r="A101" s="100" t="s">
        <v>370</v>
      </c>
      <c r="B101" s="101" t="s">
        <v>355</v>
      </c>
      <c r="C101" s="65" t="s">
        <v>103</v>
      </c>
      <c r="D101" s="65" t="str">
        <f>LOOKUP(C101,Hoja3!$A$3:$A$117,Hoja3!$B$3:$B$117)</f>
        <v>Servicios médicos y de laboratorio</v>
      </c>
      <c r="E101" s="62">
        <v>500000</v>
      </c>
      <c r="F101" s="81" t="s">
        <v>6</v>
      </c>
      <c r="G101" s="75"/>
      <c r="H101" s="65" t="s">
        <v>20</v>
      </c>
      <c r="I101" s="58"/>
      <c r="J101" s="65" t="s">
        <v>50</v>
      </c>
      <c r="K101" s="84">
        <v>44652</v>
      </c>
      <c r="L101" s="65" t="s">
        <v>304</v>
      </c>
    </row>
    <row r="102" spans="1:12" ht="51.75" customHeight="1" x14ac:dyDescent="0.25">
      <c r="A102" s="100"/>
      <c r="B102" s="101"/>
      <c r="C102" s="65" t="s">
        <v>103</v>
      </c>
      <c r="D102" s="65" t="str">
        <f>LOOKUP(C102,Hoja3!$A$3:$A$117,Hoja3!$B$3:$B$117)</f>
        <v>Servicios médicos y de laboratorio</v>
      </c>
      <c r="E102" s="62">
        <v>1000000</v>
      </c>
      <c r="F102" s="81" t="s">
        <v>6</v>
      </c>
      <c r="G102" s="75"/>
      <c r="H102" s="65" t="s">
        <v>20</v>
      </c>
      <c r="I102" s="58"/>
      <c r="J102" s="65" t="s">
        <v>396</v>
      </c>
      <c r="K102" s="84">
        <v>44652</v>
      </c>
      <c r="L102" s="65" t="s">
        <v>304</v>
      </c>
    </row>
    <row r="103" spans="1:12" ht="60" x14ac:dyDescent="0.25">
      <c r="A103" s="66" t="s">
        <v>372</v>
      </c>
      <c r="B103" s="67" t="s">
        <v>356</v>
      </c>
      <c r="C103" s="67" t="s">
        <v>152</v>
      </c>
      <c r="D103" s="67" t="str">
        <f>LOOKUP(C103,Hoja3!$A$3:$A$117,Hoja3!$B$3:$B$117)</f>
        <v xml:space="preserve">Mantenimiento y reparación de otros equipos </v>
      </c>
      <c r="E103" s="61">
        <v>1800000</v>
      </c>
      <c r="F103" s="68" t="s">
        <v>6</v>
      </c>
      <c r="G103" s="68"/>
      <c r="H103" s="67" t="s">
        <v>20</v>
      </c>
      <c r="I103" s="59"/>
      <c r="J103" s="67" t="s">
        <v>50</v>
      </c>
      <c r="K103" s="85">
        <v>44652</v>
      </c>
      <c r="L103" s="67" t="s">
        <v>304</v>
      </c>
    </row>
    <row r="104" spans="1:12" ht="60" x14ac:dyDescent="0.25">
      <c r="A104" s="100" t="s">
        <v>373</v>
      </c>
      <c r="B104" s="101" t="s">
        <v>515</v>
      </c>
      <c r="C104" s="65" t="s">
        <v>188</v>
      </c>
      <c r="D104" s="65" t="str">
        <f>LOOKUP(C104,Hoja3!$A$3:$A$117,Hoja3!$B$3:$B$117)</f>
        <v>Alimentos y bebidas</v>
      </c>
      <c r="E104" s="62">
        <v>13075605.460000001</v>
      </c>
      <c r="F104" s="75" t="s">
        <v>6</v>
      </c>
      <c r="G104" s="75"/>
      <c r="H104" s="65" t="s">
        <v>20</v>
      </c>
      <c r="I104" s="58"/>
      <c r="J104" s="65" t="s">
        <v>50</v>
      </c>
      <c r="K104" s="84">
        <v>44593</v>
      </c>
      <c r="L104" s="65" t="s">
        <v>304</v>
      </c>
    </row>
    <row r="105" spans="1:12" ht="60" x14ac:dyDescent="0.25">
      <c r="A105" s="100"/>
      <c r="B105" s="101"/>
      <c r="C105" s="65" t="s">
        <v>188</v>
      </c>
      <c r="D105" s="65" t="str">
        <f>LOOKUP(C105,Hoja3!$A$3:$A$117,Hoja3!$B$3:$B$117)</f>
        <v>Alimentos y bebidas</v>
      </c>
      <c r="E105" s="62">
        <v>23034081.170000002</v>
      </c>
      <c r="F105" s="75" t="s">
        <v>6</v>
      </c>
      <c r="G105" s="75"/>
      <c r="H105" s="65" t="s">
        <v>20</v>
      </c>
      <c r="I105" s="58"/>
      <c r="J105" s="65" t="s">
        <v>396</v>
      </c>
      <c r="K105" s="84">
        <v>44593</v>
      </c>
      <c r="L105" s="65" t="s">
        <v>304</v>
      </c>
    </row>
    <row r="106" spans="1:12" s="46" customFormat="1" ht="75" customHeight="1" x14ac:dyDescent="0.25">
      <c r="A106" s="104" t="s">
        <v>376</v>
      </c>
      <c r="B106" s="96" t="s">
        <v>451</v>
      </c>
      <c r="C106" s="67" t="s">
        <v>230</v>
      </c>
      <c r="D106" s="67" t="str">
        <f>LOOKUP(C106,Hoja3!$A$3:$A$117,Hoja3!$B$3:$B$117)</f>
        <v>Útiles y materiales de cocina y comedor</v>
      </c>
      <c r="E106" s="61">
        <v>950000</v>
      </c>
      <c r="F106" s="80" t="s">
        <v>6</v>
      </c>
      <c r="G106" s="68"/>
      <c r="H106" s="67" t="s">
        <v>20</v>
      </c>
      <c r="I106" s="59"/>
      <c r="J106" s="67" t="s">
        <v>50</v>
      </c>
      <c r="K106" s="85">
        <v>44682</v>
      </c>
      <c r="L106" s="67" t="s">
        <v>304</v>
      </c>
    </row>
    <row r="107" spans="1:12" s="46" customFormat="1" ht="75" customHeight="1" x14ac:dyDescent="0.25">
      <c r="A107" s="104"/>
      <c r="B107" s="96"/>
      <c r="C107" s="67" t="s">
        <v>230</v>
      </c>
      <c r="D107" s="67" t="str">
        <f>LOOKUP(C107,Hoja3!$A$3:$A$117,Hoja3!$B$3:$B$117)</f>
        <v>Útiles y materiales de cocina y comedor</v>
      </c>
      <c r="E107" s="61">
        <v>950000</v>
      </c>
      <c r="F107" s="80" t="s">
        <v>6</v>
      </c>
      <c r="G107" s="68"/>
      <c r="H107" s="67" t="s">
        <v>20</v>
      </c>
      <c r="I107" s="59"/>
      <c r="J107" s="67" t="s">
        <v>396</v>
      </c>
      <c r="K107" s="85">
        <v>44682</v>
      </c>
      <c r="L107" s="67" t="s">
        <v>304</v>
      </c>
    </row>
    <row r="108" spans="1:12" s="46" customFormat="1" ht="75" customHeight="1" x14ac:dyDescent="0.25">
      <c r="A108" s="100" t="s">
        <v>429</v>
      </c>
      <c r="B108" s="101" t="s">
        <v>452</v>
      </c>
      <c r="C108" s="65" t="s">
        <v>228</v>
      </c>
      <c r="D108" s="65" t="str">
        <f>LOOKUP(C108,Hoja3!$A$3:$A$117,Hoja3!$B$3:$B$117)</f>
        <v>Útiles y materiales de resguardo y seguridad</v>
      </c>
      <c r="E108" s="62">
        <v>500000</v>
      </c>
      <c r="F108" s="81" t="s">
        <v>6</v>
      </c>
      <c r="G108" s="75"/>
      <c r="H108" s="65" t="s">
        <v>20</v>
      </c>
      <c r="I108" s="58"/>
      <c r="J108" s="65" t="s">
        <v>50</v>
      </c>
      <c r="K108" s="84">
        <v>44621</v>
      </c>
      <c r="L108" s="65" t="s">
        <v>304</v>
      </c>
    </row>
    <row r="109" spans="1:12" s="46" customFormat="1" ht="75" customHeight="1" x14ac:dyDescent="0.25">
      <c r="A109" s="100"/>
      <c r="B109" s="101"/>
      <c r="C109" s="65" t="s">
        <v>228</v>
      </c>
      <c r="D109" s="65" t="str">
        <f>LOOKUP(C109,Hoja3!$A$3:$A$117,Hoja3!$B$3:$B$117)</f>
        <v>Útiles y materiales de resguardo y seguridad</v>
      </c>
      <c r="E109" s="62">
        <v>600000</v>
      </c>
      <c r="F109" s="81" t="s">
        <v>6</v>
      </c>
      <c r="G109" s="75"/>
      <c r="H109" s="65" t="s">
        <v>20</v>
      </c>
      <c r="I109" s="58"/>
      <c r="J109" s="65" t="s">
        <v>396</v>
      </c>
      <c r="K109" s="84">
        <v>44621</v>
      </c>
      <c r="L109" s="65" t="s">
        <v>304</v>
      </c>
    </row>
    <row r="110" spans="1:12" ht="60" x14ac:dyDescent="0.25">
      <c r="A110" s="71" t="s">
        <v>430</v>
      </c>
      <c r="B110" s="70" t="s">
        <v>428</v>
      </c>
      <c r="C110" s="72" t="s">
        <v>250</v>
      </c>
      <c r="D110" s="72" t="str">
        <f>LOOKUP(C110,Hoja3!$A$3:$A$117,Hoja3!$B$3:$B$117)</f>
        <v>Edificios</v>
      </c>
      <c r="E110" s="25">
        <v>3592740.1799999997</v>
      </c>
      <c r="F110" s="73" t="s">
        <v>6</v>
      </c>
      <c r="G110" s="73"/>
      <c r="H110" s="72" t="s">
        <v>20</v>
      </c>
      <c r="I110" s="24"/>
      <c r="J110" s="67" t="s">
        <v>396</v>
      </c>
      <c r="K110" s="85">
        <v>44713</v>
      </c>
      <c r="L110" s="67" t="s">
        <v>304</v>
      </c>
    </row>
    <row r="111" spans="1:12" ht="60" x14ac:dyDescent="0.25">
      <c r="A111" s="69" t="s">
        <v>431</v>
      </c>
      <c r="B111" s="65" t="s">
        <v>363</v>
      </c>
      <c r="C111" s="65" t="s">
        <v>248</v>
      </c>
      <c r="D111" s="65" t="str">
        <f>LOOKUP(C111,Hoja3!$A$3:$A$117,Hoja3!$B$3:$B$117)</f>
        <v>Maquinaria, equipo y mobiliario diverso</v>
      </c>
      <c r="E111" s="62">
        <v>1000000</v>
      </c>
      <c r="F111" s="75" t="s">
        <v>6</v>
      </c>
      <c r="G111" s="75"/>
      <c r="H111" s="65" t="s">
        <v>20</v>
      </c>
      <c r="I111" s="58"/>
      <c r="J111" s="65" t="s">
        <v>396</v>
      </c>
      <c r="K111" s="84">
        <v>44713</v>
      </c>
      <c r="L111" s="65" t="s">
        <v>304</v>
      </c>
    </row>
    <row r="112" spans="1:12" s="46" customFormat="1" ht="60" x14ac:dyDescent="0.25">
      <c r="A112" s="66" t="s">
        <v>455</v>
      </c>
      <c r="B112" s="67" t="s">
        <v>448</v>
      </c>
      <c r="C112" s="67" t="s">
        <v>144</v>
      </c>
      <c r="D112" s="67" t="str">
        <f>LOOKUP(C112,Hoja3!$A$3:$A$117,Hoja3!$B$3:$B$117)</f>
        <v xml:space="preserve">Mantenimiento y reparación de equipo de transporte </v>
      </c>
      <c r="E112" s="61">
        <v>2270000</v>
      </c>
      <c r="F112" s="68" t="s">
        <v>6</v>
      </c>
      <c r="G112" s="68"/>
      <c r="H112" s="67" t="s">
        <v>21</v>
      </c>
      <c r="I112" s="59"/>
      <c r="J112" s="67" t="s">
        <v>21</v>
      </c>
      <c r="K112" s="85">
        <v>44682</v>
      </c>
      <c r="L112" s="67" t="s">
        <v>304</v>
      </c>
    </row>
    <row r="113" spans="1:12" s="46" customFormat="1" ht="60" x14ac:dyDescent="0.25">
      <c r="A113" s="69" t="s">
        <v>456</v>
      </c>
      <c r="B113" s="65" t="s">
        <v>449</v>
      </c>
      <c r="C113" s="65" t="s">
        <v>146</v>
      </c>
      <c r="D113" s="65" t="str">
        <f>LOOKUP(C113,Hoja3!$A$3:$A$117,Hoja3!$B$3:$B$117)</f>
        <v>Mantenimiento y reparación de equipo de comunicación</v>
      </c>
      <c r="E113" s="62">
        <v>3700000</v>
      </c>
      <c r="F113" s="75" t="s">
        <v>6</v>
      </c>
      <c r="G113" s="75"/>
      <c r="H113" s="65" t="s">
        <v>21</v>
      </c>
      <c r="I113" s="58"/>
      <c r="J113" s="65" t="s">
        <v>21</v>
      </c>
      <c r="K113" s="84">
        <v>44713</v>
      </c>
      <c r="L113" s="65" t="s">
        <v>304</v>
      </c>
    </row>
    <row r="114" spans="1:12" s="46" customFormat="1" ht="60" x14ac:dyDescent="0.25">
      <c r="A114" s="66" t="s">
        <v>457</v>
      </c>
      <c r="B114" s="67" t="s">
        <v>450</v>
      </c>
      <c r="C114" s="67" t="s">
        <v>228</v>
      </c>
      <c r="D114" s="67" t="str">
        <f>LOOKUP(C114,Hoja3!$A$3:$A$117,Hoja3!$B$3:$B$117)</f>
        <v>Útiles y materiales de resguardo y seguridad</v>
      </c>
      <c r="E114" s="61">
        <v>2375000</v>
      </c>
      <c r="F114" s="68" t="s">
        <v>6</v>
      </c>
      <c r="G114" s="68"/>
      <c r="H114" s="67" t="s">
        <v>21</v>
      </c>
      <c r="I114" s="59"/>
      <c r="J114" s="67" t="s">
        <v>21</v>
      </c>
      <c r="K114" s="85">
        <v>44621</v>
      </c>
      <c r="L114" s="67" t="s">
        <v>304</v>
      </c>
    </row>
    <row r="115" spans="1:12" s="46" customFormat="1" ht="60" x14ac:dyDescent="0.25">
      <c r="A115" s="69" t="s">
        <v>458</v>
      </c>
      <c r="B115" s="65" t="s">
        <v>517</v>
      </c>
      <c r="C115" s="65" t="s">
        <v>107</v>
      </c>
      <c r="D115" s="65" t="str">
        <f>LOOKUP(C115,Hoja3!$A$3:$A$117,Hoja3!$B$3:$B$117)</f>
        <v>Servicios de ingeniería y arquitectura</v>
      </c>
      <c r="E115" s="62">
        <v>3942000</v>
      </c>
      <c r="F115" s="75" t="s">
        <v>6</v>
      </c>
      <c r="G115" s="75"/>
      <c r="H115" s="65" t="s">
        <v>21</v>
      </c>
      <c r="I115" s="58"/>
      <c r="J115" s="65" t="s">
        <v>21</v>
      </c>
      <c r="K115" s="84">
        <v>44652</v>
      </c>
      <c r="L115" s="65" t="s">
        <v>304</v>
      </c>
    </row>
    <row r="116" spans="1:12" ht="45" x14ac:dyDescent="0.25">
      <c r="A116" s="66" t="s">
        <v>459</v>
      </c>
      <c r="B116" s="67" t="s">
        <v>516</v>
      </c>
      <c r="C116" s="67" t="s">
        <v>186</v>
      </c>
      <c r="D116" s="67" t="str">
        <f>LOOKUP(C116,Hoja3!$A$3:$A$117,Hoja3!$B$3:$B$117)</f>
        <v>Productos agroforestales</v>
      </c>
      <c r="E116" s="61">
        <v>2000000</v>
      </c>
      <c r="F116" s="68" t="s">
        <v>6</v>
      </c>
      <c r="G116" s="68"/>
      <c r="H116" s="67" t="s">
        <v>22</v>
      </c>
      <c r="I116" s="59"/>
      <c r="J116" s="67" t="s">
        <v>395</v>
      </c>
      <c r="K116" s="85">
        <v>44682</v>
      </c>
      <c r="L116" s="67" t="s">
        <v>304</v>
      </c>
    </row>
    <row r="117" spans="1:12" ht="90" x14ac:dyDescent="0.25">
      <c r="A117" s="69" t="s">
        <v>522</v>
      </c>
      <c r="B117" s="65" t="s">
        <v>367</v>
      </c>
      <c r="C117" s="65" t="s">
        <v>176</v>
      </c>
      <c r="D117" s="65" t="str">
        <f>LOOKUP(C117,Hoja3!$A$3:$A$117,Hoja3!$B$3:$B$117)</f>
        <v>Productos farmacéuticos y medicinales</v>
      </c>
      <c r="E117" s="62">
        <v>2000000</v>
      </c>
      <c r="F117" s="75" t="s">
        <v>6</v>
      </c>
      <c r="G117" s="75"/>
      <c r="H117" s="65" t="s">
        <v>24</v>
      </c>
      <c r="I117" s="58"/>
      <c r="J117" s="65" t="s">
        <v>24</v>
      </c>
      <c r="K117" s="84">
        <v>44713</v>
      </c>
      <c r="L117" s="65" t="s">
        <v>304</v>
      </c>
    </row>
    <row r="118" spans="1:12" ht="90" x14ac:dyDescent="0.25">
      <c r="A118" s="66" t="s">
        <v>523</v>
      </c>
      <c r="B118" s="67" t="s">
        <v>369</v>
      </c>
      <c r="C118" s="67" t="s">
        <v>188</v>
      </c>
      <c r="D118" s="67" t="str">
        <f>LOOKUP(C118,Hoja3!$A$3:$A$117,Hoja3!$B$3:$B$117)</f>
        <v>Alimentos y bebidas</v>
      </c>
      <c r="E118" s="61">
        <v>11564183.15</v>
      </c>
      <c r="F118" s="68" t="s">
        <v>6</v>
      </c>
      <c r="G118" s="68"/>
      <c r="H118" s="67" t="s">
        <v>24</v>
      </c>
      <c r="I118" s="59"/>
      <c r="J118" s="67" t="s">
        <v>24</v>
      </c>
      <c r="K118" s="85">
        <v>44593</v>
      </c>
      <c r="L118" s="67" t="s">
        <v>304</v>
      </c>
    </row>
    <row r="119" spans="1:12" ht="90" x14ac:dyDescent="0.25">
      <c r="A119" s="69" t="s">
        <v>524</v>
      </c>
      <c r="B119" s="65" t="s">
        <v>371</v>
      </c>
      <c r="C119" s="65" t="s">
        <v>204</v>
      </c>
      <c r="D119" s="65" t="str">
        <f>LOOKUP(C119,Hoja3!$A$3:$A$117,Hoja3!$B$3:$B$117)</f>
        <v>Otros materiales y productos de uso en la construcción y mantenimiento</v>
      </c>
      <c r="E119" s="62">
        <v>12000000</v>
      </c>
      <c r="F119" s="75" t="s">
        <v>6</v>
      </c>
      <c r="G119" s="75"/>
      <c r="H119" s="65" t="s">
        <v>24</v>
      </c>
      <c r="I119" s="58"/>
      <c r="J119" s="65" t="s">
        <v>24</v>
      </c>
      <c r="K119" s="84">
        <v>44621</v>
      </c>
      <c r="L119" s="65" t="s">
        <v>304</v>
      </c>
    </row>
    <row r="120" spans="1:12" ht="90" x14ac:dyDescent="0.25">
      <c r="A120" s="66" t="s">
        <v>525</v>
      </c>
      <c r="B120" s="67" t="s">
        <v>374</v>
      </c>
      <c r="C120" s="67" t="s">
        <v>375</v>
      </c>
      <c r="D120" s="67" t="str">
        <f>LOOKUP(C120,Hoja3!$A$3:$A$117,Hoja3!$B$3:$B$117)</f>
        <v>Otros servicios no especificados</v>
      </c>
      <c r="E120" s="61">
        <v>4600000</v>
      </c>
      <c r="F120" s="68" t="s">
        <v>6</v>
      </c>
      <c r="G120" s="68"/>
      <c r="H120" s="67" t="s">
        <v>24</v>
      </c>
      <c r="I120" s="59"/>
      <c r="J120" s="67" t="s">
        <v>24</v>
      </c>
      <c r="K120" s="85">
        <v>44593</v>
      </c>
      <c r="L120" s="67" t="s">
        <v>304</v>
      </c>
    </row>
    <row r="121" spans="1:12" ht="90" x14ac:dyDescent="0.25">
      <c r="A121" s="100" t="s">
        <v>528</v>
      </c>
      <c r="B121" s="101" t="s">
        <v>447</v>
      </c>
      <c r="C121" s="65" t="s">
        <v>232</v>
      </c>
      <c r="D121" s="65" t="str">
        <f>LOOKUP(C121,Hoja3!$A$3:$A$117,Hoja3!$B$3:$B$117)</f>
        <v>Otros útiles, materiales y suministros diversos</v>
      </c>
      <c r="E121" s="62">
        <v>2000000</v>
      </c>
      <c r="F121" s="75" t="s">
        <v>6</v>
      </c>
      <c r="G121" s="75"/>
      <c r="H121" s="65" t="s">
        <v>24</v>
      </c>
      <c r="I121" s="58"/>
      <c r="J121" s="65" t="s">
        <v>24</v>
      </c>
      <c r="K121" s="84">
        <v>44621</v>
      </c>
      <c r="L121" s="65" t="s">
        <v>304</v>
      </c>
    </row>
    <row r="122" spans="1:12" s="45" customFormat="1" ht="90" x14ac:dyDescent="0.25">
      <c r="A122" s="100"/>
      <c r="B122" s="101"/>
      <c r="C122" s="65" t="s">
        <v>222</v>
      </c>
      <c r="D122" s="65" t="str">
        <f>LOOKUP(C122,Hoja3!$A$3:$A$117,Hoja3!$B$3:$B$117)</f>
        <v xml:space="preserve">Productos de papel, cartón e impresos </v>
      </c>
      <c r="E122" s="62">
        <v>1350000</v>
      </c>
      <c r="F122" s="75" t="s">
        <v>6</v>
      </c>
      <c r="G122" s="75"/>
      <c r="H122" s="65" t="s">
        <v>24</v>
      </c>
      <c r="I122" s="58"/>
      <c r="J122" s="65" t="s">
        <v>24</v>
      </c>
      <c r="K122" s="84">
        <v>44621</v>
      </c>
      <c r="L122" s="65" t="s">
        <v>304</v>
      </c>
    </row>
    <row r="123" spans="1:12" ht="47.25" customHeight="1" x14ac:dyDescent="0.25">
      <c r="A123" s="66" t="s">
        <v>377</v>
      </c>
      <c r="B123" s="67" t="s">
        <v>432</v>
      </c>
      <c r="C123" s="67" t="s">
        <v>180</v>
      </c>
      <c r="D123" s="67" t="str">
        <f>LOOKUP(C123,Hoja3!$A$3:$A$117,Hoja3!$B$3:$B$117)</f>
        <v>Tintas, pinturas y diluyentes</v>
      </c>
      <c r="E123" s="61">
        <v>2800000</v>
      </c>
      <c r="F123" s="68" t="s">
        <v>5</v>
      </c>
      <c r="G123" s="67" t="s">
        <v>64</v>
      </c>
      <c r="H123" s="59"/>
      <c r="I123" s="59"/>
      <c r="J123" s="67" t="s">
        <v>32</v>
      </c>
      <c r="K123" s="85">
        <v>44621</v>
      </c>
      <c r="L123" s="67" t="s">
        <v>304</v>
      </c>
    </row>
    <row r="124" spans="1:12" s="46" customFormat="1" ht="69.75" customHeight="1" x14ac:dyDescent="0.25">
      <c r="A124" s="69" t="s">
        <v>378</v>
      </c>
      <c r="B124" s="65" t="s">
        <v>526</v>
      </c>
      <c r="C124" s="65" t="s">
        <v>250</v>
      </c>
      <c r="D124" s="65" t="str">
        <f>LOOKUP(C124,Hoja3!$A$3:$A$117,Hoja3!$B$3:$B$117)</f>
        <v>Edificios</v>
      </c>
      <c r="E124" s="62">
        <v>2264641.27</v>
      </c>
      <c r="F124" s="75" t="s">
        <v>5</v>
      </c>
      <c r="G124" s="65" t="s">
        <v>64</v>
      </c>
      <c r="H124" s="58"/>
      <c r="I124" s="58"/>
      <c r="J124" s="65" t="s">
        <v>32</v>
      </c>
      <c r="K124" s="84">
        <v>44743</v>
      </c>
      <c r="L124" s="65" t="s">
        <v>304</v>
      </c>
    </row>
    <row r="125" spans="1:12" ht="30" x14ac:dyDescent="0.25">
      <c r="A125" s="104" t="s">
        <v>379</v>
      </c>
      <c r="B125" s="96" t="s">
        <v>464</v>
      </c>
      <c r="C125" s="67" t="s">
        <v>224</v>
      </c>
      <c r="D125" s="67" t="str">
        <f>LOOKUP(C125,Hoja3!$A$3:$A$117,Hoja3!$B$3:$B$117)</f>
        <v>Textiles y vestuario</v>
      </c>
      <c r="E125" s="61">
        <v>5157000</v>
      </c>
      <c r="F125" s="68" t="s">
        <v>5</v>
      </c>
      <c r="G125" s="67" t="s">
        <v>64</v>
      </c>
      <c r="H125" s="59"/>
      <c r="I125" s="59"/>
      <c r="J125" s="67" t="s">
        <v>37</v>
      </c>
      <c r="K125" s="85">
        <v>44835</v>
      </c>
      <c r="L125" s="67" t="s">
        <v>304</v>
      </c>
    </row>
    <row r="126" spans="1:12" ht="45" x14ac:dyDescent="0.25">
      <c r="A126" s="104"/>
      <c r="B126" s="96"/>
      <c r="C126" s="67" t="s">
        <v>224</v>
      </c>
      <c r="D126" s="67" t="str">
        <f>LOOKUP(C126,Hoja3!$A$3:$A$117,Hoja3!$B$3:$B$117)</f>
        <v>Textiles y vestuario</v>
      </c>
      <c r="E126" s="61">
        <v>380000</v>
      </c>
      <c r="F126" s="68" t="s">
        <v>6</v>
      </c>
      <c r="G126" s="67"/>
      <c r="H126" s="67" t="s">
        <v>19</v>
      </c>
      <c r="I126" s="59"/>
      <c r="J126" s="67" t="s">
        <v>47</v>
      </c>
      <c r="K126" s="85">
        <v>44835</v>
      </c>
      <c r="L126" s="67" t="s">
        <v>304</v>
      </c>
    </row>
    <row r="127" spans="1:12" ht="60" x14ac:dyDescent="0.25">
      <c r="A127" s="104"/>
      <c r="B127" s="96"/>
      <c r="C127" s="67" t="s">
        <v>224</v>
      </c>
      <c r="D127" s="67" t="str">
        <f>LOOKUP(C127,Hoja3!$A$3:$A$117,Hoja3!$B$3:$B$117)</f>
        <v>Textiles y vestuario</v>
      </c>
      <c r="E127" s="61">
        <v>380000</v>
      </c>
      <c r="F127" s="68" t="s">
        <v>6</v>
      </c>
      <c r="G127" s="67"/>
      <c r="H127" s="67" t="s">
        <v>20</v>
      </c>
      <c r="I127" s="59"/>
      <c r="J127" s="67" t="s">
        <v>48</v>
      </c>
      <c r="K127" s="85">
        <v>44835</v>
      </c>
      <c r="L127" s="67" t="s">
        <v>304</v>
      </c>
    </row>
    <row r="128" spans="1:12" ht="60" x14ac:dyDescent="0.25">
      <c r="A128" s="104"/>
      <c r="B128" s="96"/>
      <c r="C128" s="67" t="s">
        <v>224</v>
      </c>
      <c r="D128" s="67" t="str">
        <f>LOOKUP(C128,Hoja3!$A$3:$A$117,Hoja3!$B$3:$B$117)</f>
        <v>Textiles y vestuario</v>
      </c>
      <c r="E128" s="61">
        <v>440000</v>
      </c>
      <c r="F128" s="68" t="s">
        <v>6</v>
      </c>
      <c r="G128" s="67"/>
      <c r="H128" s="67" t="s">
        <v>20</v>
      </c>
      <c r="I128" s="59"/>
      <c r="J128" s="67" t="s">
        <v>397</v>
      </c>
      <c r="K128" s="85">
        <v>44835</v>
      </c>
      <c r="L128" s="67" t="s">
        <v>304</v>
      </c>
    </row>
    <row r="129" spans="1:12" s="46" customFormat="1" ht="45" x14ac:dyDescent="0.25">
      <c r="A129" s="104"/>
      <c r="B129" s="96"/>
      <c r="C129" s="67" t="s">
        <v>224</v>
      </c>
      <c r="D129" s="67" t="str">
        <f>LOOKUP(C129,Hoja3!$A$3:$A$117,Hoja3!$B$3:$B$117)</f>
        <v>Textiles y vestuario</v>
      </c>
      <c r="E129" s="61">
        <v>225000</v>
      </c>
      <c r="F129" s="68" t="s">
        <v>6</v>
      </c>
      <c r="G129" s="67"/>
      <c r="H129" s="67" t="s">
        <v>23</v>
      </c>
      <c r="I129" s="59"/>
      <c r="J129" s="67" t="s">
        <v>395</v>
      </c>
      <c r="K129" s="85">
        <v>44835</v>
      </c>
      <c r="L129" s="67" t="s">
        <v>304</v>
      </c>
    </row>
    <row r="130" spans="1:12" ht="30" x14ac:dyDescent="0.25">
      <c r="A130" s="104"/>
      <c r="B130" s="96"/>
      <c r="C130" s="67" t="s">
        <v>224</v>
      </c>
      <c r="D130" s="67" t="str">
        <f>LOOKUP(C130,Hoja3!$A$3:$A$117,Hoja3!$B$3:$B$117)</f>
        <v>Textiles y vestuario</v>
      </c>
      <c r="E130" s="61">
        <v>322000</v>
      </c>
      <c r="F130" s="68" t="s">
        <v>7</v>
      </c>
      <c r="G130" s="67"/>
      <c r="H130" s="67"/>
      <c r="I130" s="67" t="s">
        <v>28</v>
      </c>
      <c r="J130" s="67" t="s">
        <v>59</v>
      </c>
      <c r="K130" s="85">
        <v>44835</v>
      </c>
      <c r="L130" s="67" t="s">
        <v>304</v>
      </c>
    </row>
    <row r="131" spans="1:12" ht="30" x14ac:dyDescent="0.25">
      <c r="A131" s="104"/>
      <c r="B131" s="96"/>
      <c r="C131" s="67" t="s">
        <v>224</v>
      </c>
      <c r="D131" s="67" t="str">
        <f>LOOKUP(C131,Hoja3!$A$3:$A$117,Hoja3!$B$3:$B$117)</f>
        <v>Textiles y vestuario</v>
      </c>
      <c r="E131" s="61">
        <v>100000</v>
      </c>
      <c r="F131" s="68" t="s">
        <v>7</v>
      </c>
      <c r="G131" s="67"/>
      <c r="H131" s="59"/>
      <c r="I131" s="67" t="s">
        <v>30</v>
      </c>
      <c r="J131" s="67" t="s">
        <v>400</v>
      </c>
      <c r="K131" s="85">
        <v>44835</v>
      </c>
      <c r="L131" s="67" t="s">
        <v>304</v>
      </c>
    </row>
    <row r="132" spans="1:12" ht="30" x14ac:dyDescent="0.25">
      <c r="A132" s="100" t="s">
        <v>440</v>
      </c>
      <c r="B132" s="101" t="s">
        <v>465</v>
      </c>
      <c r="C132" s="65" t="s">
        <v>180</v>
      </c>
      <c r="D132" s="65" t="str">
        <f>LOOKUP(C132,Hoja3!$A$3:$A$117,Hoja3!$B$3:$B$117)</f>
        <v>Tintas, pinturas y diluyentes</v>
      </c>
      <c r="E132" s="62">
        <v>400000</v>
      </c>
      <c r="F132" s="75" t="s">
        <v>5</v>
      </c>
      <c r="G132" s="65" t="s">
        <v>64</v>
      </c>
      <c r="H132" s="58"/>
      <c r="I132" s="58"/>
      <c r="J132" s="65" t="s">
        <v>33</v>
      </c>
      <c r="K132" s="84">
        <v>44621</v>
      </c>
      <c r="L132" s="65" t="s">
        <v>304</v>
      </c>
    </row>
    <row r="133" spans="1:12" ht="30" x14ac:dyDescent="0.25">
      <c r="A133" s="100"/>
      <c r="B133" s="101"/>
      <c r="C133" s="65" t="s">
        <v>180</v>
      </c>
      <c r="D133" s="65" t="str">
        <f>LOOKUP(C133,Hoja3!$A$3:$A$117,Hoja3!$B$3:$B$117)</f>
        <v>Tintas, pinturas y diluyentes</v>
      </c>
      <c r="E133" s="62">
        <v>800000</v>
      </c>
      <c r="F133" s="75" t="s">
        <v>5</v>
      </c>
      <c r="G133" s="65" t="s">
        <v>64</v>
      </c>
      <c r="H133" s="58"/>
      <c r="I133" s="58"/>
      <c r="J133" s="65" t="s">
        <v>34</v>
      </c>
      <c r="K133" s="84">
        <v>44621</v>
      </c>
      <c r="L133" s="65" t="s">
        <v>304</v>
      </c>
    </row>
    <row r="134" spans="1:12" ht="30" x14ac:dyDescent="0.25">
      <c r="A134" s="100"/>
      <c r="B134" s="101"/>
      <c r="C134" s="65" t="s">
        <v>180</v>
      </c>
      <c r="D134" s="65" t="str">
        <f>LOOKUP(C134,Hoja3!$A$3:$A$117,Hoja3!$B$3:$B$117)</f>
        <v>Tintas, pinturas y diluyentes</v>
      </c>
      <c r="E134" s="62">
        <v>325000</v>
      </c>
      <c r="F134" s="75" t="s">
        <v>5</v>
      </c>
      <c r="G134" s="65" t="s">
        <v>64</v>
      </c>
      <c r="H134" s="58"/>
      <c r="I134" s="58"/>
      <c r="J134" s="65" t="s">
        <v>35</v>
      </c>
      <c r="K134" s="84">
        <v>44621</v>
      </c>
      <c r="L134" s="65" t="s">
        <v>304</v>
      </c>
    </row>
    <row r="135" spans="1:12" ht="30" x14ac:dyDescent="0.25">
      <c r="A135" s="100"/>
      <c r="B135" s="101"/>
      <c r="C135" s="65" t="s">
        <v>180</v>
      </c>
      <c r="D135" s="65" t="str">
        <f>LOOKUP(C135,Hoja3!$A$3:$A$117,Hoja3!$B$3:$B$117)</f>
        <v>Tintas, pinturas y diluyentes</v>
      </c>
      <c r="E135" s="62">
        <v>100000</v>
      </c>
      <c r="F135" s="75" t="s">
        <v>5</v>
      </c>
      <c r="G135" s="65" t="s">
        <v>64</v>
      </c>
      <c r="H135" s="58"/>
      <c r="I135" s="58"/>
      <c r="J135" s="65" t="s">
        <v>36</v>
      </c>
      <c r="K135" s="84">
        <v>44621</v>
      </c>
      <c r="L135" s="65" t="s">
        <v>304</v>
      </c>
    </row>
    <row r="136" spans="1:12" ht="30" x14ac:dyDescent="0.25">
      <c r="A136" s="100"/>
      <c r="B136" s="101"/>
      <c r="C136" s="65" t="s">
        <v>180</v>
      </c>
      <c r="D136" s="65" t="str">
        <f>LOOKUP(C136,Hoja3!$A$3:$A$117,Hoja3!$B$3:$B$117)</f>
        <v>Tintas, pinturas y diluyentes</v>
      </c>
      <c r="E136" s="62">
        <v>300000</v>
      </c>
      <c r="F136" s="75" t="s">
        <v>5</v>
      </c>
      <c r="G136" s="65" t="s">
        <v>64</v>
      </c>
      <c r="H136" s="58"/>
      <c r="I136" s="58"/>
      <c r="J136" s="65" t="s">
        <v>37</v>
      </c>
      <c r="K136" s="84">
        <v>44621</v>
      </c>
      <c r="L136" s="65" t="s">
        <v>304</v>
      </c>
    </row>
    <row r="137" spans="1:12" ht="30" x14ac:dyDescent="0.25">
      <c r="A137" s="100"/>
      <c r="B137" s="101"/>
      <c r="C137" s="65" t="s">
        <v>180</v>
      </c>
      <c r="D137" s="65" t="str">
        <f>LOOKUP(C137,Hoja3!$A$3:$A$117,Hoja3!$B$3:$B$117)</f>
        <v>Tintas, pinturas y diluyentes</v>
      </c>
      <c r="E137" s="62">
        <v>100000</v>
      </c>
      <c r="F137" s="75" t="s">
        <v>5</v>
      </c>
      <c r="G137" s="65" t="s">
        <v>64</v>
      </c>
      <c r="H137" s="58"/>
      <c r="I137" s="58"/>
      <c r="J137" s="65" t="s">
        <v>38</v>
      </c>
      <c r="K137" s="84">
        <v>44621</v>
      </c>
      <c r="L137" s="65" t="s">
        <v>304</v>
      </c>
    </row>
    <row r="138" spans="1:12" ht="30" x14ac:dyDescent="0.25">
      <c r="A138" s="100"/>
      <c r="B138" s="101"/>
      <c r="C138" s="65" t="s">
        <v>180</v>
      </c>
      <c r="D138" s="65" t="str">
        <f>LOOKUP(C138,Hoja3!$A$3:$A$117,Hoja3!$B$3:$B$117)</f>
        <v>Tintas, pinturas y diluyentes</v>
      </c>
      <c r="E138" s="62">
        <v>100000</v>
      </c>
      <c r="F138" s="75" t="s">
        <v>5</v>
      </c>
      <c r="G138" s="65" t="s">
        <v>64</v>
      </c>
      <c r="H138" s="58"/>
      <c r="I138" s="58"/>
      <c r="J138" s="65" t="s">
        <v>39</v>
      </c>
      <c r="K138" s="84">
        <v>44621</v>
      </c>
      <c r="L138" s="65" t="s">
        <v>304</v>
      </c>
    </row>
    <row r="139" spans="1:12" ht="30" x14ac:dyDescent="0.25">
      <c r="A139" s="100"/>
      <c r="B139" s="101"/>
      <c r="C139" s="65" t="s">
        <v>180</v>
      </c>
      <c r="D139" s="65" t="str">
        <f>LOOKUP(C139,Hoja3!$A$3:$A$117,Hoja3!$B$3:$B$117)</f>
        <v>Tintas, pinturas y diluyentes</v>
      </c>
      <c r="E139" s="62">
        <v>125000</v>
      </c>
      <c r="F139" s="75" t="s">
        <v>5</v>
      </c>
      <c r="G139" s="65" t="s">
        <v>64</v>
      </c>
      <c r="H139" s="58"/>
      <c r="I139" s="58"/>
      <c r="J139" s="65" t="s">
        <v>40</v>
      </c>
      <c r="K139" s="84">
        <v>44621</v>
      </c>
      <c r="L139" s="65" t="s">
        <v>304</v>
      </c>
    </row>
    <row r="140" spans="1:12" ht="30" x14ac:dyDescent="0.25">
      <c r="A140" s="100"/>
      <c r="B140" s="101"/>
      <c r="C140" s="65" t="s">
        <v>180</v>
      </c>
      <c r="D140" s="65" t="str">
        <f>LOOKUP(C140,Hoja3!$A$3:$A$117,Hoja3!$B$3:$B$117)</f>
        <v>Tintas, pinturas y diluyentes</v>
      </c>
      <c r="E140" s="62">
        <v>250000</v>
      </c>
      <c r="F140" s="75" t="s">
        <v>5</v>
      </c>
      <c r="G140" s="65" t="s">
        <v>64</v>
      </c>
      <c r="H140" s="58"/>
      <c r="I140" s="58"/>
      <c r="J140" s="65" t="s">
        <v>41</v>
      </c>
      <c r="K140" s="84">
        <v>44621</v>
      </c>
      <c r="L140" s="65" t="s">
        <v>304</v>
      </c>
    </row>
    <row r="141" spans="1:12" ht="30" x14ac:dyDescent="0.25">
      <c r="A141" s="100"/>
      <c r="B141" s="101"/>
      <c r="C141" s="65" t="s">
        <v>180</v>
      </c>
      <c r="D141" s="65" t="str">
        <f>LOOKUP(C141,Hoja3!$A$3:$A$117,Hoja3!$B$3:$B$117)</f>
        <v>Tintas, pinturas y diluyentes</v>
      </c>
      <c r="E141" s="62">
        <v>250000</v>
      </c>
      <c r="F141" s="75" t="s">
        <v>5</v>
      </c>
      <c r="G141" s="65" t="s">
        <v>64</v>
      </c>
      <c r="H141" s="58"/>
      <c r="I141" s="58"/>
      <c r="J141" s="65" t="s">
        <v>42</v>
      </c>
      <c r="K141" s="84">
        <v>44621</v>
      </c>
      <c r="L141" s="65" t="s">
        <v>304</v>
      </c>
    </row>
    <row r="142" spans="1:12" ht="30" x14ac:dyDescent="0.25">
      <c r="A142" s="100"/>
      <c r="B142" s="101"/>
      <c r="C142" s="65" t="s">
        <v>180</v>
      </c>
      <c r="D142" s="65" t="str">
        <f>LOOKUP(C142,Hoja3!$A$3:$A$117,Hoja3!$B$3:$B$117)</f>
        <v>Tintas, pinturas y diluyentes</v>
      </c>
      <c r="E142" s="62">
        <v>300000</v>
      </c>
      <c r="F142" s="75" t="s">
        <v>5</v>
      </c>
      <c r="G142" s="65" t="s">
        <v>64</v>
      </c>
      <c r="H142" s="58"/>
      <c r="I142" s="58"/>
      <c r="J142" s="65" t="s">
        <v>43</v>
      </c>
      <c r="K142" s="84">
        <v>44621</v>
      </c>
      <c r="L142" s="65" t="s">
        <v>304</v>
      </c>
    </row>
    <row r="143" spans="1:12" ht="30" x14ac:dyDescent="0.25">
      <c r="A143" s="100"/>
      <c r="B143" s="101"/>
      <c r="C143" s="65" t="s">
        <v>180</v>
      </c>
      <c r="D143" s="65" t="str">
        <f>LOOKUP(C143,Hoja3!$A$3:$A$117,Hoja3!$B$3:$B$117)</f>
        <v>Tintas, pinturas y diluyentes</v>
      </c>
      <c r="E143" s="62">
        <v>250000</v>
      </c>
      <c r="F143" s="75" t="s">
        <v>5</v>
      </c>
      <c r="G143" s="65" t="s">
        <v>64</v>
      </c>
      <c r="H143" s="58"/>
      <c r="I143" s="58"/>
      <c r="J143" s="65" t="s">
        <v>44</v>
      </c>
      <c r="K143" s="84">
        <v>44621</v>
      </c>
      <c r="L143" s="65" t="s">
        <v>304</v>
      </c>
    </row>
    <row r="144" spans="1:12" ht="30" x14ac:dyDescent="0.25">
      <c r="A144" s="100"/>
      <c r="B144" s="101"/>
      <c r="C144" s="65" t="s">
        <v>180</v>
      </c>
      <c r="D144" s="65" t="str">
        <f>LOOKUP(C144,Hoja3!$A$3:$A$117,Hoja3!$B$3:$B$117)</f>
        <v>Tintas, pinturas y diluyentes</v>
      </c>
      <c r="E144" s="62">
        <v>250000</v>
      </c>
      <c r="F144" s="75" t="s">
        <v>5</v>
      </c>
      <c r="G144" s="65" t="s">
        <v>64</v>
      </c>
      <c r="H144" s="58"/>
      <c r="I144" s="58"/>
      <c r="J144" s="65" t="s">
        <v>45</v>
      </c>
      <c r="K144" s="84">
        <v>44621</v>
      </c>
      <c r="L144" s="65" t="s">
        <v>304</v>
      </c>
    </row>
    <row r="145" spans="1:12" s="45" customFormat="1" ht="30" x14ac:dyDescent="0.25">
      <c r="A145" s="100"/>
      <c r="B145" s="101"/>
      <c r="C145" s="65" t="s">
        <v>180</v>
      </c>
      <c r="D145" s="65" t="str">
        <f>LOOKUP(C145,Hoja3!$A$3:$A$117,Hoja3!$B$3:$B$117)</f>
        <v>Tintas, pinturas y diluyentes</v>
      </c>
      <c r="E145" s="62">
        <v>100000</v>
      </c>
      <c r="F145" s="75" t="s">
        <v>5</v>
      </c>
      <c r="G145" s="65" t="s">
        <v>64</v>
      </c>
      <c r="H145" s="58"/>
      <c r="I145" s="58"/>
      <c r="J145" s="65" t="s">
        <v>394</v>
      </c>
      <c r="K145" s="84">
        <v>44621</v>
      </c>
      <c r="L145" s="65" t="s">
        <v>304</v>
      </c>
    </row>
    <row r="146" spans="1:12" ht="30" x14ac:dyDescent="0.25">
      <c r="A146" s="100"/>
      <c r="B146" s="101"/>
      <c r="C146" s="65" t="s">
        <v>180</v>
      </c>
      <c r="D146" s="65" t="str">
        <f>LOOKUP(C146,Hoja3!$A$3:$A$117,Hoja3!$B$3:$B$117)</f>
        <v>Tintas, pinturas y diluyentes</v>
      </c>
      <c r="E146" s="62">
        <v>300000</v>
      </c>
      <c r="F146" s="75" t="s">
        <v>5</v>
      </c>
      <c r="G146" s="65" t="s">
        <v>10</v>
      </c>
      <c r="H146" s="58"/>
      <c r="I146" s="58"/>
      <c r="J146" s="65" t="s">
        <v>10</v>
      </c>
      <c r="K146" s="84">
        <v>44621</v>
      </c>
      <c r="L146" s="65" t="s">
        <v>304</v>
      </c>
    </row>
    <row r="147" spans="1:12" s="45" customFormat="1" x14ac:dyDescent="0.25">
      <c r="A147" s="100"/>
      <c r="B147" s="101"/>
      <c r="C147" s="65" t="s">
        <v>180</v>
      </c>
      <c r="D147" s="65" t="str">
        <f>LOOKUP(C147,Hoja3!$A$3:$A$117,Hoja3!$B$3:$B$117)</f>
        <v>Tintas, pinturas y diluyentes</v>
      </c>
      <c r="E147" s="62">
        <v>500000</v>
      </c>
      <c r="F147" s="75" t="s">
        <v>6</v>
      </c>
      <c r="G147" s="65"/>
      <c r="H147" s="65" t="s">
        <v>17</v>
      </c>
      <c r="I147" s="58"/>
      <c r="J147" s="65" t="s">
        <v>17</v>
      </c>
      <c r="K147" s="84">
        <v>44621</v>
      </c>
      <c r="L147" s="65" t="s">
        <v>304</v>
      </c>
    </row>
    <row r="148" spans="1:12" s="45" customFormat="1" ht="45" x14ac:dyDescent="0.25">
      <c r="A148" s="100"/>
      <c r="B148" s="101"/>
      <c r="C148" s="65" t="s">
        <v>180</v>
      </c>
      <c r="D148" s="65" t="str">
        <f>LOOKUP(C148,Hoja3!$A$3:$A$117,Hoja3!$B$3:$B$117)</f>
        <v>Tintas, pinturas y diluyentes</v>
      </c>
      <c r="E148" s="62">
        <v>650000</v>
      </c>
      <c r="F148" s="75" t="s">
        <v>6</v>
      </c>
      <c r="G148" s="65"/>
      <c r="H148" s="65" t="s">
        <v>19</v>
      </c>
      <c r="I148" s="58"/>
      <c r="J148" s="65" t="s">
        <v>47</v>
      </c>
      <c r="K148" s="84">
        <v>44621</v>
      </c>
      <c r="L148" s="65" t="s">
        <v>304</v>
      </c>
    </row>
    <row r="149" spans="1:12" ht="45" x14ac:dyDescent="0.25">
      <c r="A149" s="100"/>
      <c r="B149" s="101"/>
      <c r="C149" s="65" t="s">
        <v>180</v>
      </c>
      <c r="D149" s="65" t="str">
        <f>LOOKUP(C149,Hoja3!$A$3:$A$117,Hoja3!$B$3:$B$117)</f>
        <v>Tintas, pinturas y diluyentes</v>
      </c>
      <c r="E149" s="62">
        <v>650000</v>
      </c>
      <c r="F149" s="75" t="s">
        <v>6</v>
      </c>
      <c r="G149" s="65"/>
      <c r="H149" s="65" t="s">
        <v>19</v>
      </c>
      <c r="I149" s="58"/>
      <c r="J149" s="65" t="s">
        <v>48</v>
      </c>
      <c r="K149" s="84">
        <v>44621</v>
      </c>
      <c r="L149" s="65" t="s">
        <v>304</v>
      </c>
    </row>
    <row r="150" spans="1:12" ht="60" x14ac:dyDescent="0.25">
      <c r="A150" s="100"/>
      <c r="B150" s="101"/>
      <c r="C150" s="65" t="s">
        <v>180</v>
      </c>
      <c r="D150" s="65" t="str">
        <f>LOOKUP(C150,Hoja3!$A$3:$A$117,Hoja3!$B$3:$B$117)</f>
        <v>Tintas, pinturas y diluyentes</v>
      </c>
      <c r="E150" s="62">
        <v>492000</v>
      </c>
      <c r="F150" s="75" t="s">
        <v>6</v>
      </c>
      <c r="G150" s="65"/>
      <c r="H150" s="65" t="s">
        <v>20</v>
      </c>
      <c r="I150" s="58"/>
      <c r="J150" s="65" t="s">
        <v>397</v>
      </c>
      <c r="K150" s="84">
        <v>44621</v>
      </c>
      <c r="L150" s="65" t="s">
        <v>304</v>
      </c>
    </row>
    <row r="151" spans="1:12" ht="60" x14ac:dyDescent="0.25">
      <c r="A151" s="100"/>
      <c r="B151" s="101"/>
      <c r="C151" s="65" t="s">
        <v>180</v>
      </c>
      <c r="D151" s="65" t="str">
        <f>LOOKUP(C151,Hoja3!$A$3:$A$117,Hoja3!$B$3:$B$117)</f>
        <v>Tintas, pinturas y diluyentes</v>
      </c>
      <c r="E151" s="62">
        <v>150000</v>
      </c>
      <c r="F151" s="75" t="s">
        <v>6</v>
      </c>
      <c r="G151" s="65"/>
      <c r="H151" s="65" t="s">
        <v>20</v>
      </c>
      <c r="I151" s="58"/>
      <c r="J151" s="65" t="s">
        <v>50</v>
      </c>
      <c r="K151" s="84">
        <v>44621</v>
      </c>
      <c r="L151" s="65" t="s">
        <v>304</v>
      </c>
    </row>
    <row r="152" spans="1:12" ht="60" x14ac:dyDescent="0.25">
      <c r="A152" s="100"/>
      <c r="B152" s="101"/>
      <c r="C152" s="65" t="s">
        <v>180</v>
      </c>
      <c r="D152" s="65" t="str">
        <f>LOOKUP(C152,Hoja3!$A$3:$A$117,Hoja3!$B$3:$B$117)</f>
        <v>Tintas, pinturas y diluyentes</v>
      </c>
      <c r="E152" s="62">
        <v>150000</v>
      </c>
      <c r="F152" s="75" t="s">
        <v>6</v>
      </c>
      <c r="G152" s="65"/>
      <c r="H152" s="65" t="s">
        <v>20</v>
      </c>
      <c r="I152" s="58"/>
      <c r="J152" s="65" t="s">
        <v>396</v>
      </c>
      <c r="K152" s="84">
        <v>44621</v>
      </c>
      <c r="L152" s="65" t="s">
        <v>304</v>
      </c>
    </row>
    <row r="153" spans="1:12" ht="60" x14ac:dyDescent="0.25">
      <c r="A153" s="100"/>
      <c r="B153" s="101"/>
      <c r="C153" s="65" t="s">
        <v>180</v>
      </c>
      <c r="D153" s="65" t="str">
        <f>LOOKUP(C153,Hoja3!$A$3:$A$117,Hoja3!$B$3:$B$117)</f>
        <v>Tintas, pinturas y diluyentes</v>
      </c>
      <c r="E153" s="62">
        <v>192000</v>
      </c>
      <c r="F153" s="75" t="s">
        <v>6</v>
      </c>
      <c r="G153" s="65"/>
      <c r="H153" s="65" t="s">
        <v>21</v>
      </c>
      <c r="I153" s="58"/>
      <c r="J153" s="65" t="s">
        <v>21</v>
      </c>
      <c r="K153" s="84">
        <v>44621</v>
      </c>
      <c r="L153" s="65" t="s">
        <v>304</v>
      </c>
    </row>
    <row r="154" spans="1:12" ht="45" x14ac:dyDescent="0.25">
      <c r="A154" s="100"/>
      <c r="B154" s="101"/>
      <c r="C154" s="65" t="s">
        <v>180</v>
      </c>
      <c r="D154" s="65" t="str">
        <f>LOOKUP(C154,Hoja3!$A$3:$A$117,Hoja3!$B$3:$B$117)</f>
        <v>Tintas, pinturas y diluyentes</v>
      </c>
      <c r="E154" s="62">
        <v>100000</v>
      </c>
      <c r="F154" s="75" t="s">
        <v>6</v>
      </c>
      <c r="G154" s="65"/>
      <c r="H154" s="65" t="s">
        <v>22</v>
      </c>
      <c r="I154" s="58"/>
      <c r="J154" s="65" t="s">
        <v>395</v>
      </c>
      <c r="K154" s="84">
        <v>44621</v>
      </c>
      <c r="L154" s="65" t="s">
        <v>304</v>
      </c>
    </row>
    <row r="155" spans="1:12" ht="30" x14ac:dyDescent="0.25">
      <c r="A155" s="100"/>
      <c r="B155" s="101"/>
      <c r="C155" s="65" t="s">
        <v>180</v>
      </c>
      <c r="D155" s="65" t="str">
        <f>LOOKUP(C155,Hoja3!$A$3:$A$117,Hoja3!$B$3:$B$117)</f>
        <v>Tintas, pinturas y diluyentes</v>
      </c>
      <c r="E155" s="62">
        <v>125000</v>
      </c>
      <c r="F155" s="75" t="s">
        <v>7</v>
      </c>
      <c r="G155" s="65"/>
      <c r="H155" s="65"/>
      <c r="I155" s="65" t="s">
        <v>28</v>
      </c>
      <c r="J155" s="65" t="s">
        <v>59</v>
      </c>
      <c r="K155" s="84">
        <v>44621</v>
      </c>
      <c r="L155" s="65" t="s">
        <v>304</v>
      </c>
    </row>
    <row r="156" spans="1:12" ht="30" x14ac:dyDescent="0.25">
      <c r="A156" s="100"/>
      <c r="B156" s="101"/>
      <c r="C156" s="65" t="s">
        <v>180</v>
      </c>
      <c r="D156" s="65" t="str">
        <f>LOOKUP(C156,Hoja3!$A$3:$A$117,Hoja3!$B$3:$B$117)</f>
        <v>Tintas, pinturas y diluyentes</v>
      </c>
      <c r="E156" s="62">
        <v>300000</v>
      </c>
      <c r="F156" s="75" t="s">
        <v>7</v>
      </c>
      <c r="G156" s="65"/>
      <c r="H156" s="65"/>
      <c r="I156" s="65" t="s">
        <v>30</v>
      </c>
      <c r="J156" s="65" t="s">
        <v>51</v>
      </c>
      <c r="K156" s="84">
        <v>44621</v>
      </c>
      <c r="L156" s="65" t="s">
        <v>304</v>
      </c>
    </row>
    <row r="157" spans="1:12" ht="30" x14ac:dyDescent="0.25">
      <c r="A157" s="100"/>
      <c r="B157" s="101"/>
      <c r="C157" s="65" t="s">
        <v>180</v>
      </c>
      <c r="D157" s="65" t="str">
        <f>LOOKUP(C157,Hoja3!$A$3:$A$117,Hoja3!$B$3:$B$117)</f>
        <v>Tintas, pinturas y diluyentes</v>
      </c>
      <c r="E157" s="62">
        <v>125000</v>
      </c>
      <c r="F157" s="75" t="s">
        <v>7</v>
      </c>
      <c r="G157" s="65"/>
      <c r="H157" s="65"/>
      <c r="I157" s="65" t="s">
        <v>30</v>
      </c>
      <c r="J157" s="65" t="s">
        <v>52</v>
      </c>
      <c r="K157" s="84">
        <v>44621</v>
      </c>
      <c r="L157" s="65" t="s">
        <v>304</v>
      </c>
    </row>
    <row r="158" spans="1:12" ht="30" x14ac:dyDescent="0.25">
      <c r="A158" s="100"/>
      <c r="B158" s="101"/>
      <c r="C158" s="65" t="s">
        <v>180</v>
      </c>
      <c r="D158" s="65" t="str">
        <f>LOOKUP(C158,Hoja3!$A$3:$A$117,Hoja3!$B$3:$B$117)</f>
        <v>Tintas, pinturas y diluyentes</v>
      </c>
      <c r="E158" s="62">
        <v>125000</v>
      </c>
      <c r="F158" s="75" t="s">
        <v>7</v>
      </c>
      <c r="G158" s="65"/>
      <c r="H158" s="65"/>
      <c r="I158" s="65" t="s">
        <v>30</v>
      </c>
      <c r="J158" s="65" t="s">
        <v>53</v>
      </c>
      <c r="K158" s="84">
        <v>44621</v>
      </c>
      <c r="L158" s="65" t="s">
        <v>304</v>
      </c>
    </row>
    <row r="159" spans="1:12" ht="30" x14ac:dyDescent="0.25">
      <c r="A159" s="100"/>
      <c r="B159" s="101"/>
      <c r="C159" s="65" t="s">
        <v>180</v>
      </c>
      <c r="D159" s="65" t="str">
        <f>LOOKUP(C159,Hoja3!$A$3:$A$117,Hoja3!$B$3:$B$117)</f>
        <v>Tintas, pinturas y diluyentes</v>
      </c>
      <c r="E159" s="62">
        <v>300000</v>
      </c>
      <c r="F159" s="75" t="s">
        <v>7</v>
      </c>
      <c r="G159" s="65"/>
      <c r="H159" s="65"/>
      <c r="I159" s="65" t="s">
        <v>30</v>
      </c>
      <c r="J159" s="65" t="s">
        <v>54</v>
      </c>
      <c r="K159" s="84">
        <v>44621</v>
      </c>
      <c r="L159" s="65" t="s">
        <v>304</v>
      </c>
    </row>
    <row r="160" spans="1:12" ht="30" x14ac:dyDescent="0.25">
      <c r="A160" s="100"/>
      <c r="B160" s="101"/>
      <c r="C160" s="65" t="s">
        <v>180</v>
      </c>
      <c r="D160" s="65" t="str">
        <f>LOOKUP(C160,Hoja3!$A$3:$A$117,Hoja3!$B$3:$B$117)</f>
        <v>Tintas, pinturas y diluyentes</v>
      </c>
      <c r="E160" s="62">
        <v>70000</v>
      </c>
      <c r="F160" s="75" t="s">
        <v>7</v>
      </c>
      <c r="G160" s="65"/>
      <c r="H160" s="65"/>
      <c r="I160" s="65" t="s">
        <v>30</v>
      </c>
      <c r="J160" s="65" t="s">
        <v>55</v>
      </c>
      <c r="K160" s="84">
        <v>44621</v>
      </c>
      <c r="L160" s="65" t="s">
        <v>304</v>
      </c>
    </row>
    <row r="161" spans="1:12" ht="30" x14ac:dyDescent="0.25">
      <c r="A161" s="100"/>
      <c r="B161" s="101"/>
      <c r="C161" s="65" t="s">
        <v>180</v>
      </c>
      <c r="D161" s="65" t="str">
        <f>LOOKUP(C161,Hoja3!$A$3:$A$117,Hoja3!$B$3:$B$117)</f>
        <v>Tintas, pinturas y diluyentes</v>
      </c>
      <c r="E161" s="62">
        <v>70000</v>
      </c>
      <c r="F161" s="75" t="s">
        <v>7</v>
      </c>
      <c r="G161" s="65"/>
      <c r="H161" s="65"/>
      <c r="I161" s="65" t="s">
        <v>30</v>
      </c>
      <c r="J161" s="65" t="s">
        <v>56</v>
      </c>
      <c r="K161" s="84">
        <v>44621</v>
      </c>
      <c r="L161" s="65" t="s">
        <v>304</v>
      </c>
    </row>
    <row r="162" spans="1:12" ht="30" x14ac:dyDescent="0.25">
      <c r="A162" s="100"/>
      <c r="B162" s="101"/>
      <c r="C162" s="65" t="s">
        <v>180</v>
      </c>
      <c r="D162" s="65" t="str">
        <f>LOOKUP(C162,Hoja3!$A$3:$A$117,Hoja3!$B$3:$B$117)</f>
        <v>Tintas, pinturas y diluyentes</v>
      </c>
      <c r="E162" s="62">
        <v>500000</v>
      </c>
      <c r="F162" s="75" t="s">
        <v>7</v>
      </c>
      <c r="G162" s="65"/>
      <c r="H162" s="65"/>
      <c r="I162" s="65" t="s">
        <v>30</v>
      </c>
      <c r="J162" s="65" t="s">
        <v>57</v>
      </c>
      <c r="K162" s="84">
        <v>44621</v>
      </c>
      <c r="L162" s="65" t="s">
        <v>304</v>
      </c>
    </row>
    <row r="163" spans="1:12" ht="30" x14ac:dyDescent="0.25">
      <c r="A163" s="104" t="s">
        <v>380</v>
      </c>
      <c r="B163" s="96" t="s">
        <v>433</v>
      </c>
      <c r="C163" s="67" t="s">
        <v>218</v>
      </c>
      <c r="D163" s="67" t="str">
        <f>LOOKUP(C163,Hoja3!$A$3:$A$117,Hoja3!$B$3:$B$117)</f>
        <v>Útiles y materiales de oficina y cómputo</v>
      </c>
      <c r="E163" s="61">
        <v>100000</v>
      </c>
      <c r="F163" s="68" t="s">
        <v>5</v>
      </c>
      <c r="G163" s="67" t="s">
        <v>64</v>
      </c>
      <c r="H163" s="67"/>
      <c r="I163" s="59"/>
      <c r="J163" s="67" t="s">
        <v>32</v>
      </c>
      <c r="K163" s="85">
        <v>44621</v>
      </c>
      <c r="L163" s="67" t="s">
        <v>304</v>
      </c>
    </row>
    <row r="164" spans="1:12" ht="30" x14ac:dyDescent="0.25">
      <c r="A164" s="104"/>
      <c r="B164" s="96"/>
      <c r="C164" s="67" t="s">
        <v>218</v>
      </c>
      <c r="D164" s="67" t="str">
        <f>LOOKUP(C164,Hoja3!$A$3:$A$117,Hoja3!$B$3:$B$117)</f>
        <v>Útiles y materiales de oficina y cómputo</v>
      </c>
      <c r="E164" s="61">
        <v>200000</v>
      </c>
      <c r="F164" s="68" t="s">
        <v>5</v>
      </c>
      <c r="G164" s="67" t="s">
        <v>64</v>
      </c>
      <c r="H164" s="67"/>
      <c r="I164" s="59"/>
      <c r="J164" s="67" t="s">
        <v>33</v>
      </c>
      <c r="K164" s="85">
        <v>44621</v>
      </c>
      <c r="L164" s="67" t="s">
        <v>304</v>
      </c>
    </row>
    <row r="165" spans="1:12" ht="30" x14ac:dyDescent="0.25">
      <c r="A165" s="104"/>
      <c r="B165" s="96"/>
      <c r="C165" s="67" t="s">
        <v>218</v>
      </c>
      <c r="D165" s="67" t="str">
        <f>LOOKUP(C165,Hoja3!$A$3:$A$117,Hoja3!$B$3:$B$117)</f>
        <v>Útiles y materiales de oficina y cómputo</v>
      </c>
      <c r="E165" s="61">
        <v>300000</v>
      </c>
      <c r="F165" s="68" t="s">
        <v>5</v>
      </c>
      <c r="G165" s="67" t="s">
        <v>64</v>
      </c>
      <c r="H165" s="67"/>
      <c r="I165" s="59"/>
      <c r="J165" s="67" t="s">
        <v>34</v>
      </c>
      <c r="K165" s="85">
        <v>44621</v>
      </c>
      <c r="L165" s="67" t="s">
        <v>304</v>
      </c>
    </row>
    <row r="166" spans="1:12" ht="30" x14ac:dyDescent="0.25">
      <c r="A166" s="104"/>
      <c r="B166" s="96"/>
      <c r="C166" s="67" t="s">
        <v>218</v>
      </c>
      <c r="D166" s="67" t="str">
        <f>LOOKUP(C166,Hoja3!$A$3:$A$117,Hoja3!$B$3:$B$117)</f>
        <v>Útiles y materiales de oficina y cómputo</v>
      </c>
      <c r="E166" s="61">
        <v>100000</v>
      </c>
      <c r="F166" s="68" t="s">
        <v>5</v>
      </c>
      <c r="G166" s="67" t="s">
        <v>64</v>
      </c>
      <c r="H166" s="67"/>
      <c r="I166" s="59"/>
      <c r="J166" s="67" t="s">
        <v>35</v>
      </c>
      <c r="K166" s="85">
        <v>44621</v>
      </c>
      <c r="L166" s="67" t="s">
        <v>304</v>
      </c>
    </row>
    <row r="167" spans="1:12" ht="30" x14ac:dyDescent="0.25">
      <c r="A167" s="104"/>
      <c r="B167" s="96"/>
      <c r="C167" s="67" t="s">
        <v>218</v>
      </c>
      <c r="D167" s="67" t="str">
        <f>LOOKUP(C167,Hoja3!$A$3:$A$117,Hoja3!$B$3:$B$117)</f>
        <v>Útiles y materiales de oficina y cómputo</v>
      </c>
      <c r="E167" s="61">
        <v>125000</v>
      </c>
      <c r="F167" s="68" t="s">
        <v>5</v>
      </c>
      <c r="G167" s="67" t="s">
        <v>64</v>
      </c>
      <c r="H167" s="67"/>
      <c r="I167" s="59"/>
      <c r="J167" s="67" t="s">
        <v>36</v>
      </c>
      <c r="K167" s="85">
        <v>44621</v>
      </c>
      <c r="L167" s="67" t="s">
        <v>304</v>
      </c>
    </row>
    <row r="168" spans="1:12" ht="30" x14ac:dyDescent="0.25">
      <c r="A168" s="104"/>
      <c r="B168" s="96"/>
      <c r="C168" s="67" t="s">
        <v>218</v>
      </c>
      <c r="D168" s="67" t="str">
        <f>LOOKUP(C168,Hoja3!$A$3:$A$117,Hoja3!$B$3:$B$117)</f>
        <v>Útiles y materiales de oficina y cómputo</v>
      </c>
      <c r="E168" s="61">
        <v>150000</v>
      </c>
      <c r="F168" s="68" t="s">
        <v>5</v>
      </c>
      <c r="G168" s="67" t="s">
        <v>64</v>
      </c>
      <c r="H168" s="67"/>
      <c r="I168" s="59"/>
      <c r="J168" s="67" t="s">
        <v>37</v>
      </c>
      <c r="K168" s="85">
        <v>44621</v>
      </c>
      <c r="L168" s="67" t="s">
        <v>304</v>
      </c>
    </row>
    <row r="169" spans="1:12" ht="30" x14ac:dyDescent="0.25">
      <c r="A169" s="104"/>
      <c r="B169" s="96"/>
      <c r="C169" s="67" t="s">
        <v>218</v>
      </c>
      <c r="D169" s="67" t="str">
        <f>LOOKUP(C169,Hoja3!$A$3:$A$117,Hoja3!$B$3:$B$117)</f>
        <v>Útiles y materiales de oficina y cómputo</v>
      </c>
      <c r="E169" s="61">
        <v>70000</v>
      </c>
      <c r="F169" s="68" t="s">
        <v>5</v>
      </c>
      <c r="G169" s="67" t="s">
        <v>64</v>
      </c>
      <c r="H169" s="67"/>
      <c r="I169" s="59"/>
      <c r="J169" s="67" t="s">
        <v>38</v>
      </c>
      <c r="K169" s="85">
        <v>44621</v>
      </c>
      <c r="L169" s="67" t="s">
        <v>304</v>
      </c>
    </row>
    <row r="170" spans="1:12" ht="30" x14ac:dyDescent="0.25">
      <c r="A170" s="104"/>
      <c r="B170" s="96"/>
      <c r="C170" s="67" t="s">
        <v>218</v>
      </c>
      <c r="D170" s="67" t="str">
        <f>LOOKUP(C170,Hoja3!$A$3:$A$117,Hoja3!$B$3:$B$117)</f>
        <v>Útiles y materiales de oficina y cómputo</v>
      </c>
      <c r="E170" s="61">
        <v>120000</v>
      </c>
      <c r="F170" s="68" t="s">
        <v>5</v>
      </c>
      <c r="G170" s="67" t="s">
        <v>64</v>
      </c>
      <c r="H170" s="67"/>
      <c r="I170" s="59"/>
      <c r="J170" s="67" t="s">
        <v>39</v>
      </c>
      <c r="K170" s="85">
        <v>44621</v>
      </c>
      <c r="L170" s="67" t="s">
        <v>304</v>
      </c>
    </row>
    <row r="171" spans="1:12" ht="30" x14ac:dyDescent="0.25">
      <c r="A171" s="104"/>
      <c r="B171" s="96"/>
      <c r="C171" s="67" t="s">
        <v>218</v>
      </c>
      <c r="D171" s="67" t="str">
        <f>LOOKUP(C171,Hoja3!$A$3:$A$117,Hoja3!$B$3:$B$117)</f>
        <v>Útiles y materiales de oficina y cómputo</v>
      </c>
      <c r="E171" s="61">
        <v>120000</v>
      </c>
      <c r="F171" s="68" t="s">
        <v>5</v>
      </c>
      <c r="G171" s="67" t="s">
        <v>64</v>
      </c>
      <c r="H171" s="67"/>
      <c r="I171" s="59"/>
      <c r="J171" s="67" t="s">
        <v>40</v>
      </c>
      <c r="K171" s="85">
        <v>44621</v>
      </c>
      <c r="L171" s="67" t="s">
        <v>304</v>
      </c>
    </row>
    <row r="172" spans="1:12" ht="30" x14ac:dyDescent="0.25">
      <c r="A172" s="104"/>
      <c r="B172" s="96"/>
      <c r="C172" s="67" t="s">
        <v>218</v>
      </c>
      <c r="D172" s="67" t="str">
        <f>LOOKUP(C172,Hoja3!$A$3:$A$117,Hoja3!$B$3:$B$117)</f>
        <v>Útiles y materiales de oficina y cómputo</v>
      </c>
      <c r="E172" s="61">
        <v>100000</v>
      </c>
      <c r="F172" s="68" t="s">
        <v>5</v>
      </c>
      <c r="G172" s="67" t="s">
        <v>64</v>
      </c>
      <c r="H172" s="67"/>
      <c r="I172" s="59"/>
      <c r="J172" s="67" t="s">
        <v>41</v>
      </c>
      <c r="K172" s="85">
        <v>44621</v>
      </c>
      <c r="L172" s="67" t="s">
        <v>304</v>
      </c>
    </row>
    <row r="173" spans="1:12" ht="30" x14ac:dyDescent="0.25">
      <c r="A173" s="104"/>
      <c r="B173" s="96"/>
      <c r="C173" s="67" t="s">
        <v>218</v>
      </c>
      <c r="D173" s="67" t="str">
        <f>LOOKUP(C173,Hoja3!$A$3:$A$117,Hoja3!$B$3:$B$117)</f>
        <v>Útiles y materiales de oficina y cómputo</v>
      </c>
      <c r="E173" s="61">
        <v>100000</v>
      </c>
      <c r="F173" s="68" t="s">
        <v>5</v>
      </c>
      <c r="G173" s="67" t="s">
        <v>64</v>
      </c>
      <c r="H173" s="67"/>
      <c r="I173" s="59"/>
      <c r="J173" s="67" t="s">
        <v>42</v>
      </c>
      <c r="K173" s="85">
        <v>44621</v>
      </c>
      <c r="L173" s="67" t="s">
        <v>304</v>
      </c>
    </row>
    <row r="174" spans="1:12" ht="30" x14ac:dyDescent="0.25">
      <c r="A174" s="104"/>
      <c r="B174" s="96"/>
      <c r="C174" s="67" t="s">
        <v>218</v>
      </c>
      <c r="D174" s="67" t="str">
        <f>LOOKUP(C174,Hoja3!$A$3:$A$117,Hoja3!$B$3:$B$117)</f>
        <v>Útiles y materiales de oficina y cómputo</v>
      </c>
      <c r="E174" s="61">
        <v>150000</v>
      </c>
      <c r="F174" s="68" t="s">
        <v>5</v>
      </c>
      <c r="G174" s="67" t="s">
        <v>64</v>
      </c>
      <c r="H174" s="67"/>
      <c r="I174" s="59"/>
      <c r="J174" s="67" t="s">
        <v>43</v>
      </c>
      <c r="K174" s="85">
        <v>44621</v>
      </c>
      <c r="L174" s="67" t="s">
        <v>304</v>
      </c>
    </row>
    <row r="175" spans="1:12" ht="30" x14ac:dyDescent="0.25">
      <c r="A175" s="104"/>
      <c r="B175" s="96"/>
      <c r="C175" s="67" t="s">
        <v>218</v>
      </c>
      <c r="D175" s="67" t="str">
        <f>LOOKUP(C175,Hoja3!$A$3:$A$117,Hoja3!$B$3:$B$117)</f>
        <v>Útiles y materiales de oficina y cómputo</v>
      </c>
      <c r="E175" s="61">
        <v>200000</v>
      </c>
      <c r="F175" s="68" t="s">
        <v>5</v>
      </c>
      <c r="G175" s="67" t="s">
        <v>64</v>
      </c>
      <c r="H175" s="67"/>
      <c r="I175" s="59"/>
      <c r="J175" s="67" t="s">
        <v>44</v>
      </c>
      <c r="K175" s="85">
        <v>44621</v>
      </c>
      <c r="L175" s="67" t="s">
        <v>304</v>
      </c>
    </row>
    <row r="176" spans="1:12" ht="30" x14ac:dyDescent="0.25">
      <c r="A176" s="104"/>
      <c r="B176" s="96"/>
      <c r="C176" s="67" t="s">
        <v>218</v>
      </c>
      <c r="D176" s="67" t="str">
        <f>LOOKUP(C176,Hoja3!$A$3:$A$117,Hoja3!$B$3:$B$117)</f>
        <v>Útiles y materiales de oficina y cómputo</v>
      </c>
      <c r="E176" s="61">
        <v>200000</v>
      </c>
      <c r="F176" s="68" t="s">
        <v>5</v>
      </c>
      <c r="G176" s="67" t="s">
        <v>64</v>
      </c>
      <c r="H176" s="67"/>
      <c r="I176" s="59"/>
      <c r="J176" s="67" t="s">
        <v>45</v>
      </c>
      <c r="K176" s="85">
        <v>44621</v>
      </c>
      <c r="L176" s="67" t="s">
        <v>304</v>
      </c>
    </row>
    <row r="177" spans="1:12" s="45" customFormat="1" ht="30" x14ac:dyDescent="0.25">
      <c r="A177" s="104"/>
      <c r="B177" s="96"/>
      <c r="C177" s="67" t="s">
        <v>218</v>
      </c>
      <c r="D177" s="67" t="str">
        <f>LOOKUP(C177,Hoja3!$A$3:$A$117,Hoja3!$B$3:$B$117)</f>
        <v>Útiles y materiales de oficina y cómputo</v>
      </c>
      <c r="E177" s="61">
        <v>70000</v>
      </c>
      <c r="F177" s="68" t="s">
        <v>5</v>
      </c>
      <c r="G177" s="67" t="s">
        <v>64</v>
      </c>
      <c r="H177" s="67"/>
      <c r="I177" s="59"/>
      <c r="J177" s="67" t="s">
        <v>394</v>
      </c>
      <c r="K177" s="85">
        <v>44621</v>
      </c>
      <c r="L177" s="67" t="s">
        <v>304</v>
      </c>
    </row>
    <row r="178" spans="1:12" x14ac:dyDescent="0.25">
      <c r="A178" s="104"/>
      <c r="B178" s="96"/>
      <c r="C178" s="67" t="s">
        <v>218</v>
      </c>
      <c r="D178" s="67" t="str">
        <f>LOOKUP(C178,Hoja3!$A$3:$A$117,Hoja3!$B$3:$B$117)</f>
        <v>Útiles y materiales de oficina y cómputo</v>
      </c>
      <c r="E178" s="61">
        <v>300000</v>
      </c>
      <c r="F178" s="68" t="s">
        <v>6</v>
      </c>
      <c r="G178" s="67"/>
      <c r="H178" s="67" t="s">
        <v>17</v>
      </c>
      <c r="I178" s="59"/>
      <c r="J178" s="67" t="s">
        <v>10</v>
      </c>
      <c r="K178" s="85">
        <v>44621</v>
      </c>
      <c r="L178" s="67" t="s">
        <v>304</v>
      </c>
    </row>
    <row r="179" spans="1:12" ht="45" x14ac:dyDescent="0.25">
      <c r="A179" s="104"/>
      <c r="B179" s="96"/>
      <c r="C179" s="67" t="s">
        <v>218</v>
      </c>
      <c r="D179" s="67" t="str">
        <f>LOOKUP(C179,Hoja3!$A$3:$A$117,Hoja3!$B$3:$B$117)</f>
        <v>Útiles y materiales de oficina y cómputo</v>
      </c>
      <c r="E179" s="61">
        <v>200000</v>
      </c>
      <c r="F179" s="68" t="s">
        <v>6</v>
      </c>
      <c r="G179" s="67"/>
      <c r="H179" s="67" t="s">
        <v>19</v>
      </c>
      <c r="I179" s="59"/>
      <c r="J179" s="67" t="s">
        <v>17</v>
      </c>
      <c r="K179" s="85">
        <v>44621</v>
      </c>
      <c r="L179" s="67" t="s">
        <v>304</v>
      </c>
    </row>
    <row r="180" spans="1:12" ht="45" x14ac:dyDescent="0.25">
      <c r="A180" s="104"/>
      <c r="B180" s="96"/>
      <c r="C180" s="67" t="s">
        <v>218</v>
      </c>
      <c r="D180" s="67" t="str">
        <f>LOOKUP(C180,Hoja3!$A$3:$A$117,Hoja3!$B$3:$B$117)</f>
        <v>Útiles y materiales de oficina y cómputo</v>
      </c>
      <c r="E180" s="61">
        <v>100000</v>
      </c>
      <c r="F180" s="68" t="s">
        <v>6</v>
      </c>
      <c r="G180" s="67"/>
      <c r="H180" s="67" t="s">
        <v>19</v>
      </c>
      <c r="I180" s="59"/>
      <c r="J180" s="67" t="s">
        <v>47</v>
      </c>
      <c r="K180" s="85">
        <v>44621</v>
      </c>
      <c r="L180" s="67" t="s">
        <v>304</v>
      </c>
    </row>
    <row r="181" spans="1:12" ht="60" x14ac:dyDescent="0.25">
      <c r="A181" s="104"/>
      <c r="B181" s="96"/>
      <c r="C181" s="67" t="s">
        <v>218</v>
      </c>
      <c r="D181" s="67" t="str">
        <f>LOOKUP(C181,Hoja3!$A$3:$A$117,Hoja3!$B$3:$B$117)</f>
        <v>Útiles y materiales de oficina y cómputo</v>
      </c>
      <c r="E181" s="61">
        <v>100000</v>
      </c>
      <c r="F181" s="68" t="s">
        <v>6</v>
      </c>
      <c r="G181" s="67"/>
      <c r="H181" s="67" t="s">
        <v>20</v>
      </c>
      <c r="I181" s="59"/>
      <c r="J181" s="67" t="s">
        <v>48</v>
      </c>
      <c r="K181" s="85">
        <v>44621</v>
      </c>
      <c r="L181" s="67" t="s">
        <v>304</v>
      </c>
    </row>
    <row r="182" spans="1:12" ht="60" x14ac:dyDescent="0.25">
      <c r="A182" s="104"/>
      <c r="B182" s="96"/>
      <c r="C182" s="67" t="s">
        <v>218</v>
      </c>
      <c r="D182" s="67" t="str">
        <f>LOOKUP(C182,Hoja3!$A$3:$A$117,Hoja3!$B$3:$B$117)</f>
        <v>Útiles y materiales de oficina y cómputo</v>
      </c>
      <c r="E182" s="61">
        <v>150000</v>
      </c>
      <c r="F182" s="68" t="s">
        <v>6</v>
      </c>
      <c r="G182" s="67"/>
      <c r="H182" s="67" t="s">
        <v>20</v>
      </c>
      <c r="I182" s="59"/>
      <c r="J182" s="67" t="s">
        <v>397</v>
      </c>
      <c r="K182" s="85">
        <v>44621</v>
      </c>
      <c r="L182" s="67" t="s">
        <v>304</v>
      </c>
    </row>
    <row r="183" spans="1:12" ht="60" x14ac:dyDescent="0.25">
      <c r="A183" s="104"/>
      <c r="B183" s="96"/>
      <c r="C183" s="67" t="s">
        <v>218</v>
      </c>
      <c r="D183" s="67" t="str">
        <f>LOOKUP(C183,Hoja3!$A$3:$A$117,Hoja3!$B$3:$B$117)</f>
        <v>Útiles y materiales de oficina y cómputo</v>
      </c>
      <c r="E183" s="61">
        <v>200000</v>
      </c>
      <c r="F183" s="68" t="s">
        <v>6</v>
      </c>
      <c r="G183" s="67"/>
      <c r="H183" s="67" t="s">
        <v>20</v>
      </c>
      <c r="I183" s="59"/>
      <c r="J183" s="67" t="s">
        <v>50</v>
      </c>
      <c r="K183" s="85">
        <v>44621</v>
      </c>
      <c r="L183" s="67" t="s">
        <v>304</v>
      </c>
    </row>
    <row r="184" spans="1:12" ht="60" x14ac:dyDescent="0.25">
      <c r="A184" s="104"/>
      <c r="B184" s="96"/>
      <c r="C184" s="67" t="s">
        <v>218</v>
      </c>
      <c r="D184" s="67" t="str">
        <f>LOOKUP(C184,Hoja3!$A$3:$A$117,Hoja3!$B$3:$B$117)</f>
        <v>Útiles y materiales de oficina y cómputo</v>
      </c>
      <c r="E184" s="61">
        <v>200000</v>
      </c>
      <c r="F184" s="68" t="s">
        <v>6</v>
      </c>
      <c r="G184" s="67"/>
      <c r="H184" s="67" t="s">
        <v>20</v>
      </c>
      <c r="I184" s="59"/>
      <c r="J184" s="67" t="s">
        <v>396</v>
      </c>
      <c r="K184" s="85">
        <v>44621</v>
      </c>
      <c r="L184" s="67" t="s">
        <v>304</v>
      </c>
    </row>
    <row r="185" spans="1:12" ht="60" x14ac:dyDescent="0.25">
      <c r="A185" s="104"/>
      <c r="B185" s="96"/>
      <c r="C185" s="67" t="s">
        <v>218</v>
      </c>
      <c r="D185" s="67" t="str">
        <f>LOOKUP(C185,Hoja3!$A$3:$A$117,Hoja3!$B$3:$B$117)</f>
        <v>Útiles y materiales de oficina y cómputo</v>
      </c>
      <c r="E185" s="61">
        <v>50000</v>
      </c>
      <c r="F185" s="68" t="s">
        <v>6</v>
      </c>
      <c r="G185" s="67"/>
      <c r="H185" s="67" t="s">
        <v>21</v>
      </c>
      <c r="I185" s="59"/>
      <c r="J185" s="67" t="s">
        <v>21</v>
      </c>
      <c r="K185" s="85">
        <v>44621</v>
      </c>
      <c r="L185" s="67" t="s">
        <v>304</v>
      </c>
    </row>
    <row r="186" spans="1:12" ht="45" x14ac:dyDescent="0.25">
      <c r="A186" s="104"/>
      <c r="B186" s="96"/>
      <c r="C186" s="67" t="s">
        <v>218</v>
      </c>
      <c r="D186" s="67" t="str">
        <f>LOOKUP(C186,Hoja3!$A$3:$A$117,Hoja3!$B$3:$B$117)</f>
        <v>Útiles y materiales de oficina y cómputo</v>
      </c>
      <c r="E186" s="61">
        <v>50000</v>
      </c>
      <c r="F186" s="68" t="s">
        <v>6</v>
      </c>
      <c r="G186" s="67"/>
      <c r="H186" s="67" t="s">
        <v>22</v>
      </c>
      <c r="I186" s="67"/>
      <c r="J186" s="67" t="s">
        <v>395</v>
      </c>
      <c r="K186" s="85">
        <v>44621</v>
      </c>
      <c r="L186" s="67" t="s">
        <v>304</v>
      </c>
    </row>
    <row r="187" spans="1:12" ht="30" x14ac:dyDescent="0.25">
      <c r="A187" s="104"/>
      <c r="B187" s="96"/>
      <c r="C187" s="67" t="s">
        <v>218</v>
      </c>
      <c r="D187" s="67" t="str">
        <f>LOOKUP(C187,Hoja3!$A$3:$A$117,Hoja3!$B$3:$B$117)</f>
        <v>Útiles y materiales de oficina y cómputo</v>
      </c>
      <c r="E187" s="61">
        <v>50000</v>
      </c>
      <c r="F187" s="68" t="s">
        <v>7</v>
      </c>
      <c r="G187" s="59"/>
      <c r="H187" s="67"/>
      <c r="I187" s="67" t="s">
        <v>28</v>
      </c>
      <c r="J187" s="67" t="s">
        <v>59</v>
      </c>
      <c r="K187" s="85">
        <v>44621</v>
      </c>
      <c r="L187" s="67" t="s">
        <v>304</v>
      </c>
    </row>
    <row r="188" spans="1:12" ht="30" x14ac:dyDescent="0.25">
      <c r="A188" s="104"/>
      <c r="B188" s="96"/>
      <c r="C188" s="67" t="s">
        <v>218</v>
      </c>
      <c r="D188" s="67" t="str">
        <f>LOOKUP(C188,Hoja3!$A$3:$A$117,Hoja3!$B$3:$B$117)</f>
        <v>Útiles y materiales de oficina y cómputo</v>
      </c>
      <c r="E188" s="61">
        <v>200000</v>
      </c>
      <c r="F188" s="68" t="s">
        <v>7</v>
      </c>
      <c r="G188" s="59"/>
      <c r="H188" s="67"/>
      <c r="I188" s="67" t="s">
        <v>30</v>
      </c>
      <c r="J188" s="67" t="s">
        <v>51</v>
      </c>
      <c r="K188" s="85">
        <v>44621</v>
      </c>
      <c r="L188" s="67" t="s">
        <v>304</v>
      </c>
    </row>
    <row r="189" spans="1:12" ht="30" x14ac:dyDescent="0.25">
      <c r="A189" s="104"/>
      <c r="B189" s="96"/>
      <c r="C189" s="67" t="s">
        <v>218</v>
      </c>
      <c r="D189" s="67" t="str">
        <f>LOOKUP(C189,Hoja3!$A$3:$A$117,Hoja3!$B$3:$B$117)</f>
        <v>Útiles y materiales de oficina y cómputo</v>
      </c>
      <c r="E189" s="61">
        <v>200000</v>
      </c>
      <c r="F189" s="68" t="s">
        <v>7</v>
      </c>
      <c r="G189" s="59"/>
      <c r="H189" s="67"/>
      <c r="I189" s="67" t="s">
        <v>30</v>
      </c>
      <c r="J189" s="67" t="s">
        <v>52</v>
      </c>
      <c r="K189" s="85">
        <v>44621</v>
      </c>
      <c r="L189" s="67" t="s">
        <v>304</v>
      </c>
    </row>
    <row r="190" spans="1:12" ht="30" x14ac:dyDescent="0.25">
      <c r="A190" s="104"/>
      <c r="B190" s="96"/>
      <c r="C190" s="67" t="s">
        <v>218</v>
      </c>
      <c r="D190" s="67" t="str">
        <f>LOOKUP(C190,Hoja3!$A$3:$A$117,Hoja3!$B$3:$B$117)</f>
        <v>Útiles y materiales de oficina y cómputo</v>
      </c>
      <c r="E190" s="61">
        <v>200000</v>
      </c>
      <c r="F190" s="68" t="s">
        <v>7</v>
      </c>
      <c r="G190" s="59"/>
      <c r="H190" s="67"/>
      <c r="I190" s="67" t="s">
        <v>30</v>
      </c>
      <c r="J190" s="67" t="s">
        <v>53</v>
      </c>
      <c r="K190" s="85">
        <v>44621</v>
      </c>
      <c r="L190" s="67" t="s">
        <v>304</v>
      </c>
    </row>
    <row r="191" spans="1:12" ht="30" x14ac:dyDescent="0.25">
      <c r="A191" s="104"/>
      <c r="B191" s="96"/>
      <c r="C191" s="67" t="s">
        <v>218</v>
      </c>
      <c r="D191" s="67" t="str">
        <f>LOOKUP(C191,Hoja3!$A$3:$A$117,Hoja3!$B$3:$B$117)</f>
        <v>Útiles y materiales de oficina y cómputo</v>
      </c>
      <c r="E191" s="61">
        <v>200000</v>
      </c>
      <c r="F191" s="68" t="s">
        <v>7</v>
      </c>
      <c r="G191" s="59"/>
      <c r="H191" s="67"/>
      <c r="I191" s="67" t="s">
        <v>30</v>
      </c>
      <c r="J191" s="67" t="s">
        <v>54</v>
      </c>
      <c r="K191" s="85">
        <v>44621</v>
      </c>
      <c r="L191" s="67" t="s">
        <v>304</v>
      </c>
    </row>
    <row r="192" spans="1:12" ht="30" x14ac:dyDescent="0.25">
      <c r="A192" s="104"/>
      <c r="B192" s="96"/>
      <c r="C192" s="67" t="s">
        <v>218</v>
      </c>
      <c r="D192" s="67" t="str">
        <f>LOOKUP(C192,Hoja3!$A$3:$A$117,Hoja3!$B$3:$B$117)</f>
        <v>Útiles y materiales de oficina y cómputo</v>
      </c>
      <c r="E192" s="61">
        <v>100000</v>
      </c>
      <c r="F192" s="68" t="s">
        <v>7</v>
      </c>
      <c r="G192" s="59"/>
      <c r="H192" s="67"/>
      <c r="I192" s="67" t="s">
        <v>30</v>
      </c>
      <c r="J192" s="67" t="s">
        <v>55</v>
      </c>
      <c r="K192" s="85">
        <v>44621</v>
      </c>
      <c r="L192" s="67" t="s">
        <v>304</v>
      </c>
    </row>
    <row r="193" spans="1:12" ht="30" x14ac:dyDescent="0.25">
      <c r="A193" s="104"/>
      <c r="B193" s="96"/>
      <c r="C193" s="67" t="s">
        <v>218</v>
      </c>
      <c r="D193" s="67" t="str">
        <f>LOOKUP(C193,Hoja3!$A$3:$A$117,Hoja3!$B$3:$B$117)</f>
        <v>Útiles y materiales de oficina y cómputo</v>
      </c>
      <c r="E193" s="61">
        <v>100000</v>
      </c>
      <c r="F193" s="68" t="s">
        <v>7</v>
      </c>
      <c r="G193" s="59"/>
      <c r="H193" s="67"/>
      <c r="I193" s="67" t="s">
        <v>30</v>
      </c>
      <c r="J193" s="67" t="s">
        <v>56</v>
      </c>
      <c r="K193" s="85">
        <v>44621</v>
      </c>
      <c r="L193" s="67" t="s">
        <v>304</v>
      </c>
    </row>
    <row r="194" spans="1:12" ht="30" x14ac:dyDescent="0.25">
      <c r="A194" s="104"/>
      <c r="B194" s="96"/>
      <c r="C194" s="67" t="s">
        <v>218</v>
      </c>
      <c r="D194" s="67" t="str">
        <f>LOOKUP(C194,Hoja3!$A$3:$A$117,Hoja3!$B$3:$B$117)</f>
        <v>Útiles y materiales de oficina y cómputo</v>
      </c>
      <c r="E194" s="61">
        <v>200000</v>
      </c>
      <c r="F194" s="68" t="s">
        <v>5</v>
      </c>
      <c r="G194" s="67"/>
      <c r="H194" s="67"/>
      <c r="I194" s="67" t="s">
        <v>30</v>
      </c>
      <c r="J194" s="67" t="s">
        <v>57</v>
      </c>
      <c r="K194" s="85">
        <v>44621</v>
      </c>
      <c r="L194" s="67" t="s">
        <v>304</v>
      </c>
    </row>
    <row r="195" spans="1:12" s="45" customFormat="1" ht="30" x14ac:dyDescent="0.25">
      <c r="A195" s="100" t="s">
        <v>529</v>
      </c>
      <c r="B195" s="101" t="s">
        <v>435</v>
      </c>
      <c r="C195" s="65" t="s">
        <v>222</v>
      </c>
      <c r="D195" s="65" t="str">
        <f>LOOKUP(C195,Hoja3!$A$3:$A$117,Hoja3!$B$3:$B$117)</f>
        <v xml:space="preserve">Productos de papel, cartón e impresos </v>
      </c>
      <c r="E195" s="62">
        <v>350000</v>
      </c>
      <c r="F195" s="75" t="s">
        <v>5</v>
      </c>
      <c r="G195" s="65" t="s">
        <v>64</v>
      </c>
      <c r="H195" s="65"/>
      <c r="I195" s="65"/>
      <c r="J195" s="65" t="s">
        <v>32</v>
      </c>
      <c r="K195" s="84">
        <v>44774</v>
      </c>
      <c r="L195" s="65" t="s">
        <v>304</v>
      </c>
    </row>
    <row r="196" spans="1:12" ht="30" x14ac:dyDescent="0.25">
      <c r="A196" s="100"/>
      <c r="B196" s="101"/>
      <c r="C196" s="65" t="s">
        <v>222</v>
      </c>
      <c r="D196" s="65" t="str">
        <f>LOOKUP(C196,Hoja3!$A$3:$A$117,Hoja3!$B$3:$B$117)</f>
        <v xml:space="preserve">Productos de papel, cartón e impresos </v>
      </c>
      <c r="E196" s="62">
        <v>150000</v>
      </c>
      <c r="F196" s="75" t="s">
        <v>5</v>
      </c>
      <c r="G196" s="65" t="s">
        <v>64</v>
      </c>
      <c r="H196" s="65"/>
      <c r="I196" s="58"/>
      <c r="J196" s="65" t="s">
        <v>33</v>
      </c>
      <c r="K196" s="84">
        <v>44774</v>
      </c>
      <c r="L196" s="65" t="s">
        <v>304</v>
      </c>
    </row>
    <row r="197" spans="1:12" ht="30" x14ac:dyDescent="0.25">
      <c r="A197" s="100"/>
      <c r="B197" s="101"/>
      <c r="C197" s="65" t="s">
        <v>222</v>
      </c>
      <c r="D197" s="65" t="str">
        <f>LOOKUP(C197,Hoja3!$A$3:$A$117,Hoja3!$B$3:$B$117)</f>
        <v xml:space="preserve">Productos de papel, cartón e impresos </v>
      </c>
      <c r="E197" s="62">
        <v>500000</v>
      </c>
      <c r="F197" s="75" t="s">
        <v>5</v>
      </c>
      <c r="G197" s="65" t="s">
        <v>64</v>
      </c>
      <c r="H197" s="65"/>
      <c r="I197" s="58"/>
      <c r="J197" s="65" t="s">
        <v>34</v>
      </c>
      <c r="K197" s="84">
        <v>44774</v>
      </c>
      <c r="L197" s="65" t="s">
        <v>304</v>
      </c>
    </row>
    <row r="198" spans="1:12" ht="30" x14ac:dyDescent="0.25">
      <c r="A198" s="100"/>
      <c r="B198" s="101"/>
      <c r="C198" s="65" t="s">
        <v>222</v>
      </c>
      <c r="D198" s="65" t="str">
        <f>LOOKUP(C198,Hoja3!$A$3:$A$117,Hoja3!$B$3:$B$117)</f>
        <v xml:space="preserve">Productos de papel, cartón e impresos </v>
      </c>
      <c r="E198" s="62">
        <v>150000</v>
      </c>
      <c r="F198" s="75" t="s">
        <v>5</v>
      </c>
      <c r="G198" s="65" t="s">
        <v>64</v>
      </c>
      <c r="H198" s="65"/>
      <c r="I198" s="58"/>
      <c r="J198" s="65" t="s">
        <v>35</v>
      </c>
      <c r="K198" s="84">
        <v>44774</v>
      </c>
      <c r="L198" s="65" t="s">
        <v>304</v>
      </c>
    </row>
    <row r="199" spans="1:12" ht="30" x14ac:dyDescent="0.25">
      <c r="A199" s="100"/>
      <c r="B199" s="101"/>
      <c r="C199" s="65" t="s">
        <v>222</v>
      </c>
      <c r="D199" s="65" t="str">
        <f>LOOKUP(C199,Hoja3!$A$3:$A$117,Hoja3!$B$3:$B$117)</f>
        <v xml:space="preserve">Productos de papel, cartón e impresos </v>
      </c>
      <c r="E199" s="62">
        <v>50000</v>
      </c>
      <c r="F199" s="75" t="s">
        <v>5</v>
      </c>
      <c r="G199" s="65" t="s">
        <v>64</v>
      </c>
      <c r="H199" s="65"/>
      <c r="I199" s="58"/>
      <c r="J199" s="65" t="s">
        <v>36</v>
      </c>
      <c r="K199" s="84">
        <v>44774</v>
      </c>
      <c r="L199" s="65" t="s">
        <v>304</v>
      </c>
    </row>
    <row r="200" spans="1:12" ht="30" x14ac:dyDescent="0.25">
      <c r="A200" s="100"/>
      <c r="B200" s="101"/>
      <c r="C200" s="65" t="s">
        <v>222</v>
      </c>
      <c r="D200" s="65" t="str">
        <f>LOOKUP(C200,Hoja3!$A$3:$A$117,Hoja3!$B$3:$B$117)</f>
        <v xml:space="preserve">Productos de papel, cartón e impresos </v>
      </c>
      <c r="E200" s="62">
        <v>150000</v>
      </c>
      <c r="F200" s="75" t="s">
        <v>5</v>
      </c>
      <c r="G200" s="65" t="s">
        <v>64</v>
      </c>
      <c r="H200" s="65"/>
      <c r="I200" s="58"/>
      <c r="J200" s="65" t="s">
        <v>37</v>
      </c>
      <c r="K200" s="84">
        <v>44774</v>
      </c>
      <c r="L200" s="65" t="s">
        <v>304</v>
      </c>
    </row>
    <row r="201" spans="1:12" ht="30" x14ac:dyDescent="0.25">
      <c r="A201" s="100"/>
      <c r="B201" s="101"/>
      <c r="C201" s="65" t="s">
        <v>222</v>
      </c>
      <c r="D201" s="65" t="str">
        <f>LOOKUP(C201,Hoja3!$A$3:$A$117,Hoja3!$B$3:$B$117)</f>
        <v xml:space="preserve">Productos de papel, cartón e impresos </v>
      </c>
      <c r="E201" s="62">
        <v>70000</v>
      </c>
      <c r="F201" s="75" t="s">
        <v>5</v>
      </c>
      <c r="G201" s="65" t="s">
        <v>64</v>
      </c>
      <c r="H201" s="65"/>
      <c r="I201" s="58"/>
      <c r="J201" s="65" t="s">
        <v>38</v>
      </c>
      <c r="K201" s="84">
        <v>44774</v>
      </c>
      <c r="L201" s="65" t="s">
        <v>304</v>
      </c>
    </row>
    <row r="202" spans="1:12" ht="30" x14ac:dyDescent="0.25">
      <c r="A202" s="100"/>
      <c r="B202" s="101"/>
      <c r="C202" s="65" t="s">
        <v>222</v>
      </c>
      <c r="D202" s="65" t="str">
        <f>LOOKUP(C202,Hoja3!$A$3:$A$117,Hoja3!$B$3:$B$117)</f>
        <v xml:space="preserve">Productos de papel, cartón e impresos </v>
      </c>
      <c r="E202" s="62">
        <v>50000</v>
      </c>
      <c r="F202" s="75" t="s">
        <v>5</v>
      </c>
      <c r="G202" s="65" t="s">
        <v>64</v>
      </c>
      <c r="H202" s="65"/>
      <c r="I202" s="58"/>
      <c r="J202" s="65" t="s">
        <v>39</v>
      </c>
      <c r="K202" s="84">
        <v>44774</v>
      </c>
      <c r="L202" s="65" t="s">
        <v>304</v>
      </c>
    </row>
    <row r="203" spans="1:12" ht="30" x14ac:dyDescent="0.25">
      <c r="A203" s="100"/>
      <c r="B203" s="101"/>
      <c r="C203" s="65" t="s">
        <v>222</v>
      </c>
      <c r="D203" s="65" t="str">
        <f>LOOKUP(C203,Hoja3!$A$3:$A$117,Hoja3!$B$3:$B$117)</f>
        <v xml:space="preserve">Productos de papel, cartón e impresos </v>
      </c>
      <c r="E203" s="62">
        <v>200000</v>
      </c>
      <c r="F203" s="75" t="s">
        <v>5</v>
      </c>
      <c r="G203" s="65" t="s">
        <v>64</v>
      </c>
      <c r="H203" s="65"/>
      <c r="I203" s="58"/>
      <c r="J203" s="65" t="s">
        <v>40</v>
      </c>
      <c r="K203" s="84">
        <v>44774</v>
      </c>
      <c r="L203" s="65" t="s">
        <v>304</v>
      </c>
    </row>
    <row r="204" spans="1:12" ht="30" x14ac:dyDescent="0.25">
      <c r="A204" s="100"/>
      <c r="B204" s="101"/>
      <c r="C204" s="65" t="s">
        <v>222</v>
      </c>
      <c r="D204" s="65" t="str">
        <f>LOOKUP(C204,Hoja3!$A$3:$A$117,Hoja3!$B$3:$B$117)</f>
        <v xml:space="preserve">Productos de papel, cartón e impresos </v>
      </c>
      <c r="E204" s="62">
        <v>60000</v>
      </c>
      <c r="F204" s="75" t="s">
        <v>5</v>
      </c>
      <c r="G204" s="65" t="s">
        <v>64</v>
      </c>
      <c r="H204" s="65"/>
      <c r="I204" s="58"/>
      <c r="J204" s="65" t="s">
        <v>41</v>
      </c>
      <c r="K204" s="84">
        <v>44774</v>
      </c>
      <c r="L204" s="65" t="s">
        <v>304</v>
      </c>
    </row>
    <row r="205" spans="1:12" ht="30" x14ac:dyDescent="0.25">
      <c r="A205" s="100"/>
      <c r="B205" s="101"/>
      <c r="C205" s="65" t="s">
        <v>222</v>
      </c>
      <c r="D205" s="65" t="str">
        <f>LOOKUP(C205,Hoja3!$A$3:$A$117,Hoja3!$B$3:$B$117)</f>
        <v xml:space="preserve">Productos de papel, cartón e impresos </v>
      </c>
      <c r="E205" s="62">
        <v>60000</v>
      </c>
      <c r="F205" s="75" t="s">
        <v>5</v>
      </c>
      <c r="G205" s="65" t="s">
        <v>64</v>
      </c>
      <c r="H205" s="65"/>
      <c r="I205" s="58"/>
      <c r="J205" s="65" t="s">
        <v>42</v>
      </c>
      <c r="K205" s="84">
        <v>44774</v>
      </c>
      <c r="L205" s="65" t="s">
        <v>304</v>
      </c>
    </row>
    <row r="206" spans="1:12" ht="30" x14ac:dyDescent="0.25">
      <c r="A206" s="100"/>
      <c r="B206" s="101"/>
      <c r="C206" s="65" t="s">
        <v>222</v>
      </c>
      <c r="D206" s="65" t="str">
        <f>LOOKUP(C206,Hoja3!$A$3:$A$117,Hoja3!$B$3:$B$117)</f>
        <v xml:space="preserve">Productos de papel, cartón e impresos </v>
      </c>
      <c r="E206" s="62">
        <v>150000</v>
      </c>
      <c r="F206" s="75" t="s">
        <v>5</v>
      </c>
      <c r="G206" s="65" t="s">
        <v>64</v>
      </c>
      <c r="H206" s="65"/>
      <c r="I206" s="58"/>
      <c r="J206" s="65" t="s">
        <v>43</v>
      </c>
      <c r="K206" s="84">
        <v>44774</v>
      </c>
      <c r="L206" s="65" t="s">
        <v>304</v>
      </c>
    </row>
    <row r="207" spans="1:12" ht="30" x14ac:dyDescent="0.25">
      <c r="A207" s="100"/>
      <c r="B207" s="101"/>
      <c r="C207" s="65" t="s">
        <v>222</v>
      </c>
      <c r="D207" s="65" t="str">
        <f>LOOKUP(C207,Hoja3!$A$3:$A$117,Hoja3!$B$3:$B$117)</f>
        <v xml:space="preserve">Productos de papel, cartón e impresos </v>
      </c>
      <c r="E207" s="62">
        <v>150000</v>
      </c>
      <c r="F207" s="75" t="s">
        <v>5</v>
      </c>
      <c r="G207" s="65" t="s">
        <v>64</v>
      </c>
      <c r="H207" s="65"/>
      <c r="I207" s="58"/>
      <c r="J207" s="65" t="s">
        <v>44</v>
      </c>
      <c r="K207" s="84">
        <v>44774</v>
      </c>
      <c r="L207" s="65" t="s">
        <v>304</v>
      </c>
    </row>
    <row r="208" spans="1:12" ht="30" x14ac:dyDescent="0.25">
      <c r="A208" s="100"/>
      <c r="B208" s="101"/>
      <c r="C208" s="65" t="s">
        <v>222</v>
      </c>
      <c r="D208" s="65" t="str">
        <f>LOOKUP(C208,Hoja3!$A$3:$A$117,Hoja3!$B$3:$B$117)</f>
        <v xml:space="preserve">Productos de papel, cartón e impresos </v>
      </c>
      <c r="E208" s="62">
        <v>150000</v>
      </c>
      <c r="F208" s="75" t="s">
        <v>5</v>
      </c>
      <c r="G208" s="65" t="s">
        <v>64</v>
      </c>
      <c r="H208" s="65"/>
      <c r="I208" s="58"/>
      <c r="J208" s="65" t="s">
        <v>45</v>
      </c>
      <c r="K208" s="84">
        <v>44774</v>
      </c>
      <c r="L208" s="65" t="s">
        <v>304</v>
      </c>
    </row>
    <row r="209" spans="1:12" s="45" customFormat="1" ht="30" x14ac:dyDescent="0.25">
      <c r="A209" s="100"/>
      <c r="B209" s="101"/>
      <c r="C209" s="65" t="s">
        <v>222</v>
      </c>
      <c r="D209" s="65" t="str">
        <f>LOOKUP(C209,Hoja3!$A$3:$A$117,Hoja3!$B$3:$B$117)</f>
        <v xml:space="preserve">Productos de papel, cartón e impresos </v>
      </c>
      <c r="E209" s="62">
        <v>70000</v>
      </c>
      <c r="F209" s="75" t="s">
        <v>5</v>
      </c>
      <c r="G209" s="65" t="s">
        <v>64</v>
      </c>
      <c r="H209" s="65"/>
      <c r="I209" s="58"/>
      <c r="J209" s="65" t="s">
        <v>394</v>
      </c>
      <c r="K209" s="84">
        <v>44774</v>
      </c>
      <c r="L209" s="65" t="s">
        <v>304</v>
      </c>
    </row>
    <row r="210" spans="1:12" s="45" customFormat="1" ht="30" x14ac:dyDescent="0.25">
      <c r="A210" s="100"/>
      <c r="B210" s="101"/>
      <c r="C210" s="65" t="s">
        <v>222</v>
      </c>
      <c r="D210" s="65" t="str">
        <f>LOOKUP(C210,Hoja3!$A$3:$A$117,Hoja3!$B$3:$B$117)</f>
        <v xml:space="preserve">Productos de papel, cartón e impresos </v>
      </c>
      <c r="E210" s="62">
        <v>100000</v>
      </c>
      <c r="F210" s="75" t="s">
        <v>5</v>
      </c>
      <c r="G210" s="65" t="s">
        <v>10</v>
      </c>
      <c r="H210" s="65"/>
      <c r="I210" s="58"/>
      <c r="J210" s="65" t="s">
        <v>10</v>
      </c>
      <c r="K210" s="84">
        <v>44774</v>
      </c>
      <c r="L210" s="65" t="s">
        <v>304</v>
      </c>
    </row>
    <row r="211" spans="1:12" x14ac:dyDescent="0.25">
      <c r="A211" s="100"/>
      <c r="B211" s="101"/>
      <c r="C211" s="65" t="s">
        <v>222</v>
      </c>
      <c r="D211" s="65" t="str">
        <f>LOOKUP(C211,Hoja3!$A$3:$A$117,Hoja3!$B$3:$B$117)</f>
        <v xml:space="preserve">Productos de papel, cartón e impresos </v>
      </c>
      <c r="E211" s="62">
        <v>100000</v>
      </c>
      <c r="F211" s="75" t="s">
        <v>6</v>
      </c>
      <c r="G211" s="58"/>
      <c r="H211" s="65" t="s">
        <v>17</v>
      </c>
      <c r="I211" s="58"/>
      <c r="J211" s="65" t="s">
        <v>17</v>
      </c>
      <c r="K211" s="84">
        <v>44774</v>
      </c>
      <c r="L211" s="65" t="s">
        <v>304</v>
      </c>
    </row>
    <row r="212" spans="1:12" ht="45" x14ac:dyDescent="0.25">
      <c r="A212" s="100"/>
      <c r="B212" s="101"/>
      <c r="C212" s="65" t="s">
        <v>222</v>
      </c>
      <c r="D212" s="65" t="str">
        <f>LOOKUP(C212,Hoja3!$A$3:$A$117,Hoja3!$B$3:$B$117)</f>
        <v xml:space="preserve">Productos de papel, cartón e impresos </v>
      </c>
      <c r="E212" s="62">
        <v>100000</v>
      </c>
      <c r="F212" s="75" t="s">
        <v>6</v>
      </c>
      <c r="G212" s="58"/>
      <c r="H212" s="65" t="s">
        <v>19</v>
      </c>
      <c r="I212" s="58"/>
      <c r="J212" s="65" t="s">
        <v>47</v>
      </c>
      <c r="K212" s="84">
        <v>44774</v>
      </c>
      <c r="L212" s="65" t="s">
        <v>304</v>
      </c>
    </row>
    <row r="213" spans="1:12" ht="45" x14ac:dyDescent="0.25">
      <c r="A213" s="100"/>
      <c r="B213" s="101"/>
      <c r="C213" s="65" t="s">
        <v>222</v>
      </c>
      <c r="D213" s="65" t="str">
        <f>LOOKUP(C213,Hoja3!$A$3:$A$117,Hoja3!$B$3:$B$117)</f>
        <v xml:space="preserve">Productos de papel, cartón e impresos </v>
      </c>
      <c r="E213" s="62">
        <v>100000</v>
      </c>
      <c r="F213" s="75" t="s">
        <v>6</v>
      </c>
      <c r="G213" s="58"/>
      <c r="H213" s="65" t="s">
        <v>19</v>
      </c>
      <c r="I213" s="58"/>
      <c r="J213" s="65" t="s">
        <v>48</v>
      </c>
      <c r="K213" s="84">
        <v>44774</v>
      </c>
      <c r="L213" s="65" t="s">
        <v>304</v>
      </c>
    </row>
    <row r="214" spans="1:12" ht="60" x14ac:dyDescent="0.25">
      <c r="A214" s="100"/>
      <c r="B214" s="101"/>
      <c r="C214" s="65" t="s">
        <v>222</v>
      </c>
      <c r="D214" s="65" t="str">
        <f>LOOKUP(C214,Hoja3!$A$3:$A$117,Hoja3!$B$3:$B$117)</f>
        <v xml:space="preserve">Productos de papel, cartón e impresos </v>
      </c>
      <c r="E214" s="62">
        <v>235000</v>
      </c>
      <c r="F214" s="75" t="s">
        <v>6</v>
      </c>
      <c r="G214" s="58"/>
      <c r="H214" s="65" t="s">
        <v>20</v>
      </c>
      <c r="I214" s="58"/>
      <c r="J214" s="65" t="s">
        <v>397</v>
      </c>
      <c r="K214" s="84">
        <v>44774</v>
      </c>
      <c r="L214" s="65" t="s">
        <v>304</v>
      </c>
    </row>
    <row r="215" spans="1:12" ht="60" x14ac:dyDescent="0.25">
      <c r="A215" s="100"/>
      <c r="B215" s="101"/>
      <c r="C215" s="65" t="s">
        <v>222</v>
      </c>
      <c r="D215" s="65" t="str">
        <f>LOOKUP(C215,Hoja3!$A$3:$A$117,Hoja3!$B$3:$B$117)</f>
        <v xml:space="preserve">Productos de papel, cartón e impresos </v>
      </c>
      <c r="E215" s="62">
        <v>100000</v>
      </c>
      <c r="F215" s="75" t="s">
        <v>6</v>
      </c>
      <c r="G215" s="58"/>
      <c r="H215" s="65" t="s">
        <v>20</v>
      </c>
      <c r="I215" s="58"/>
      <c r="J215" s="65" t="s">
        <v>50</v>
      </c>
      <c r="K215" s="84">
        <v>44774</v>
      </c>
      <c r="L215" s="65" t="s">
        <v>304</v>
      </c>
    </row>
    <row r="216" spans="1:12" ht="60" x14ac:dyDescent="0.25">
      <c r="A216" s="100"/>
      <c r="B216" s="101"/>
      <c r="C216" s="65" t="s">
        <v>222</v>
      </c>
      <c r="D216" s="65" t="str">
        <f>LOOKUP(C216,Hoja3!$A$3:$A$117,Hoja3!$B$3:$B$117)</f>
        <v xml:space="preserve">Productos de papel, cartón e impresos </v>
      </c>
      <c r="E216" s="62">
        <v>100000</v>
      </c>
      <c r="F216" s="75" t="s">
        <v>6</v>
      </c>
      <c r="G216" s="58"/>
      <c r="H216" s="65" t="s">
        <v>20</v>
      </c>
      <c r="I216" s="58"/>
      <c r="J216" s="65" t="s">
        <v>396</v>
      </c>
      <c r="K216" s="84">
        <v>44774</v>
      </c>
      <c r="L216" s="65" t="s">
        <v>304</v>
      </c>
    </row>
    <row r="217" spans="1:12" ht="60" x14ac:dyDescent="0.25">
      <c r="A217" s="100"/>
      <c r="B217" s="101"/>
      <c r="C217" s="65" t="s">
        <v>222</v>
      </c>
      <c r="D217" s="65" t="str">
        <f>LOOKUP(C217,Hoja3!$A$3:$A$117,Hoja3!$B$3:$B$117)</f>
        <v xml:space="preserve">Productos de papel, cartón e impresos </v>
      </c>
      <c r="E217" s="62">
        <v>50000</v>
      </c>
      <c r="F217" s="75" t="s">
        <v>6</v>
      </c>
      <c r="G217" s="58"/>
      <c r="H217" s="65" t="s">
        <v>21</v>
      </c>
      <c r="I217" s="58"/>
      <c r="J217" s="65" t="s">
        <v>21</v>
      </c>
      <c r="K217" s="84">
        <v>44774</v>
      </c>
      <c r="L217" s="65" t="s">
        <v>304</v>
      </c>
    </row>
    <row r="218" spans="1:12" ht="45" x14ac:dyDescent="0.25">
      <c r="A218" s="100"/>
      <c r="B218" s="101"/>
      <c r="C218" s="65" t="s">
        <v>222</v>
      </c>
      <c r="D218" s="65" t="str">
        <f>LOOKUP(C218,Hoja3!$A$3:$A$117,Hoja3!$B$3:$B$117)</f>
        <v xml:space="preserve">Productos de papel, cartón e impresos </v>
      </c>
      <c r="E218" s="62">
        <v>170800</v>
      </c>
      <c r="F218" s="75" t="s">
        <v>6</v>
      </c>
      <c r="G218" s="58"/>
      <c r="H218" s="65" t="s">
        <v>22</v>
      </c>
      <c r="I218" s="58"/>
      <c r="J218" s="65" t="s">
        <v>395</v>
      </c>
      <c r="K218" s="84">
        <v>44774</v>
      </c>
      <c r="L218" s="65" t="s">
        <v>304</v>
      </c>
    </row>
    <row r="219" spans="1:12" ht="30" x14ac:dyDescent="0.25">
      <c r="A219" s="100"/>
      <c r="B219" s="101"/>
      <c r="C219" s="65" t="s">
        <v>222</v>
      </c>
      <c r="D219" s="65" t="str">
        <f>LOOKUP(C219,Hoja3!$A$3:$A$117,Hoja3!$B$3:$B$117)</f>
        <v xml:space="preserve">Productos de papel, cartón e impresos </v>
      </c>
      <c r="E219" s="62">
        <v>65000</v>
      </c>
      <c r="F219" s="75" t="s">
        <v>7</v>
      </c>
      <c r="G219" s="58"/>
      <c r="H219" s="65"/>
      <c r="I219" s="65" t="s">
        <v>28</v>
      </c>
      <c r="J219" s="65" t="s">
        <v>59</v>
      </c>
      <c r="K219" s="84">
        <v>44774</v>
      </c>
      <c r="L219" s="65" t="s">
        <v>304</v>
      </c>
    </row>
    <row r="220" spans="1:12" ht="30" x14ac:dyDescent="0.25">
      <c r="A220" s="100"/>
      <c r="B220" s="101"/>
      <c r="C220" s="65" t="s">
        <v>222</v>
      </c>
      <c r="D220" s="65" t="str">
        <f>LOOKUP(C220,Hoja3!$A$3:$A$117,Hoja3!$B$3:$B$117)</f>
        <v xml:space="preserve">Productos de papel, cartón e impresos </v>
      </c>
      <c r="E220" s="62">
        <v>650000</v>
      </c>
      <c r="F220" s="75" t="s">
        <v>7</v>
      </c>
      <c r="G220" s="58"/>
      <c r="H220" s="58"/>
      <c r="I220" s="65" t="s">
        <v>30</v>
      </c>
      <c r="J220" s="65" t="s">
        <v>51</v>
      </c>
      <c r="K220" s="84">
        <v>44774</v>
      </c>
      <c r="L220" s="65" t="s">
        <v>304</v>
      </c>
    </row>
    <row r="221" spans="1:12" ht="30" x14ac:dyDescent="0.25">
      <c r="A221" s="100"/>
      <c r="B221" s="101"/>
      <c r="C221" s="65" t="s">
        <v>222</v>
      </c>
      <c r="D221" s="65" t="str">
        <f>LOOKUP(C221,Hoja3!$A$3:$A$117,Hoja3!$B$3:$B$117)</f>
        <v xml:space="preserve">Productos de papel, cartón e impresos </v>
      </c>
      <c r="E221" s="62">
        <v>200000</v>
      </c>
      <c r="F221" s="75" t="s">
        <v>7</v>
      </c>
      <c r="G221" s="58"/>
      <c r="H221" s="58"/>
      <c r="I221" s="65" t="s">
        <v>30</v>
      </c>
      <c r="J221" s="65" t="s">
        <v>52</v>
      </c>
      <c r="K221" s="84">
        <v>44774</v>
      </c>
      <c r="L221" s="65" t="s">
        <v>304</v>
      </c>
    </row>
    <row r="222" spans="1:12" ht="30" x14ac:dyDescent="0.25">
      <c r="A222" s="100"/>
      <c r="B222" s="101"/>
      <c r="C222" s="65" t="s">
        <v>222</v>
      </c>
      <c r="D222" s="65" t="str">
        <f>LOOKUP(C222,Hoja3!$A$3:$A$117,Hoja3!$B$3:$B$117)</f>
        <v xml:space="preserve">Productos de papel, cartón e impresos </v>
      </c>
      <c r="E222" s="62">
        <v>200000</v>
      </c>
      <c r="F222" s="75" t="s">
        <v>7</v>
      </c>
      <c r="G222" s="58"/>
      <c r="H222" s="58"/>
      <c r="I222" s="65" t="s">
        <v>30</v>
      </c>
      <c r="J222" s="65" t="s">
        <v>53</v>
      </c>
      <c r="K222" s="84">
        <v>44774</v>
      </c>
      <c r="L222" s="65" t="s">
        <v>304</v>
      </c>
    </row>
    <row r="223" spans="1:12" ht="30" x14ac:dyDescent="0.25">
      <c r="A223" s="100"/>
      <c r="B223" s="101"/>
      <c r="C223" s="65" t="s">
        <v>222</v>
      </c>
      <c r="D223" s="65" t="str">
        <f>LOOKUP(C223,Hoja3!$A$3:$A$117,Hoja3!$B$3:$B$117)</f>
        <v xml:space="preserve">Productos de papel, cartón e impresos </v>
      </c>
      <c r="E223" s="62">
        <v>200000</v>
      </c>
      <c r="F223" s="75" t="s">
        <v>7</v>
      </c>
      <c r="G223" s="58"/>
      <c r="H223" s="58"/>
      <c r="I223" s="65" t="s">
        <v>30</v>
      </c>
      <c r="J223" s="65" t="s">
        <v>54</v>
      </c>
      <c r="K223" s="84">
        <v>44774</v>
      </c>
      <c r="L223" s="65" t="s">
        <v>304</v>
      </c>
    </row>
    <row r="224" spans="1:12" ht="30" x14ac:dyDescent="0.25">
      <c r="A224" s="100"/>
      <c r="B224" s="101"/>
      <c r="C224" s="65" t="s">
        <v>222</v>
      </c>
      <c r="D224" s="65" t="str">
        <f>LOOKUP(C224,Hoja3!$A$3:$A$117,Hoja3!$B$3:$B$117)</f>
        <v xml:space="preserve">Productos de papel, cartón e impresos </v>
      </c>
      <c r="E224" s="62">
        <v>50000</v>
      </c>
      <c r="F224" s="75" t="s">
        <v>7</v>
      </c>
      <c r="G224" s="58"/>
      <c r="H224" s="58"/>
      <c r="I224" s="65" t="s">
        <v>30</v>
      </c>
      <c r="J224" s="65" t="s">
        <v>55</v>
      </c>
      <c r="K224" s="84">
        <v>44774</v>
      </c>
      <c r="L224" s="65" t="s">
        <v>304</v>
      </c>
    </row>
    <row r="225" spans="1:12" ht="30" x14ac:dyDescent="0.25">
      <c r="A225" s="100"/>
      <c r="B225" s="101"/>
      <c r="C225" s="65" t="s">
        <v>222</v>
      </c>
      <c r="D225" s="65" t="str">
        <f>LOOKUP(C225,Hoja3!$A$3:$A$117,Hoja3!$B$3:$B$117)</f>
        <v xml:space="preserve">Productos de papel, cartón e impresos </v>
      </c>
      <c r="E225" s="62">
        <v>50000</v>
      </c>
      <c r="F225" s="75" t="s">
        <v>7</v>
      </c>
      <c r="G225" s="58"/>
      <c r="H225" s="58"/>
      <c r="I225" s="65" t="s">
        <v>30</v>
      </c>
      <c r="J225" s="65" t="s">
        <v>56</v>
      </c>
      <c r="K225" s="84">
        <v>44774</v>
      </c>
      <c r="L225" s="65" t="s">
        <v>304</v>
      </c>
    </row>
    <row r="226" spans="1:12" ht="30" x14ac:dyDescent="0.25">
      <c r="A226" s="100"/>
      <c r="B226" s="101"/>
      <c r="C226" s="65" t="s">
        <v>222</v>
      </c>
      <c r="D226" s="65" t="str">
        <f>LOOKUP(C226,Hoja3!$A$3:$A$117,Hoja3!$B$3:$B$117)</f>
        <v xml:space="preserve">Productos de papel, cartón e impresos </v>
      </c>
      <c r="E226" s="62">
        <v>200000</v>
      </c>
      <c r="F226" s="75" t="s">
        <v>7</v>
      </c>
      <c r="G226" s="58"/>
      <c r="H226" s="58"/>
      <c r="I226" s="65" t="s">
        <v>30</v>
      </c>
      <c r="J226" s="65" t="s">
        <v>57</v>
      </c>
      <c r="K226" s="84">
        <v>44774</v>
      </c>
      <c r="L226" s="65" t="s">
        <v>304</v>
      </c>
    </row>
    <row r="227" spans="1:12" ht="30" x14ac:dyDescent="0.25">
      <c r="A227" s="104" t="s">
        <v>381</v>
      </c>
      <c r="B227" s="96" t="s">
        <v>434</v>
      </c>
      <c r="C227" s="67" t="s">
        <v>222</v>
      </c>
      <c r="D227" s="67" t="str">
        <f>LOOKUP(C227,Hoja3!$A$3:$A$117,Hoja3!$B$3:$B$117)</f>
        <v xml:space="preserve">Productos de papel, cartón e impresos </v>
      </c>
      <c r="E227" s="61">
        <v>3300000</v>
      </c>
      <c r="F227" s="68" t="s">
        <v>5</v>
      </c>
      <c r="G227" s="67" t="s">
        <v>64</v>
      </c>
      <c r="H227" s="59"/>
      <c r="I227" s="59"/>
      <c r="J227" s="67" t="s">
        <v>34</v>
      </c>
      <c r="K227" s="85">
        <v>44713</v>
      </c>
      <c r="L227" s="67" t="s">
        <v>304</v>
      </c>
    </row>
    <row r="228" spans="1:12" ht="45" x14ac:dyDescent="0.25">
      <c r="A228" s="104"/>
      <c r="B228" s="96"/>
      <c r="C228" s="67" t="s">
        <v>222</v>
      </c>
      <c r="D228" s="67" t="str">
        <f>LOOKUP(C228,Hoja3!$A$3:$A$117,Hoja3!$B$3:$B$117)</f>
        <v xml:space="preserve">Productos de papel, cartón e impresos </v>
      </c>
      <c r="E228" s="61">
        <v>400000</v>
      </c>
      <c r="F228" s="68" t="s">
        <v>6</v>
      </c>
      <c r="G228" s="59"/>
      <c r="H228" s="67" t="s">
        <v>19</v>
      </c>
      <c r="I228" s="59"/>
      <c r="J228" s="67" t="s">
        <v>47</v>
      </c>
      <c r="K228" s="85">
        <v>44713</v>
      </c>
      <c r="L228" s="67" t="s">
        <v>304</v>
      </c>
    </row>
    <row r="229" spans="1:12" ht="45" x14ac:dyDescent="0.25">
      <c r="A229" s="104"/>
      <c r="B229" s="96"/>
      <c r="C229" s="67" t="s">
        <v>222</v>
      </c>
      <c r="D229" s="67" t="str">
        <f>LOOKUP(C229,Hoja3!$A$3:$A$117,Hoja3!$B$3:$B$117)</f>
        <v xml:space="preserve">Productos de papel, cartón e impresos </v>
      </c>
      <c r="E229" s="61">
        <v>1791515.59</v>
      </c>
      <c r="F229" s="68" t="s">
        <v>6</v>
      </c>
      <c r="G229" s="59"/>
      <c r="H229" s="67" t="s">
        <v>19</v>
      </c>
      <c r="I229" s="59"/>
      <c r="J229" s="67" t="s">
        <v>48</v>
      </c>
      <c r="K229" s="85">
        <v>44713</v>
      </c>
      <c r="L229" s="67" t="s">
        <v>304</v>
      </c>
    </row>
    <row r="230" spans="1:12" ht="60" x14ac:dyDescent="0.25">
      <c r="A230" s="104"/>
      <c r="B230" s="96"/>
      <c r="C230" s="67" t="s">
        <v>222</v>
      </c>
      <c r="D230" s="67" t="str">
        <f>LOOKUP(C230,Hoja3!$A$3:$A$117,Hoja3!$B$3:$B$117)</f>
        <v xml:space="preserve">Productos de papel, cartón e impresos </v>
      </c>
      <c r="E230" s="61">
        <v>500000</v>
      </c>
      <c r="F230" s="68" t="s">
        <v>6</v>
      </c>
      <c r="G230" s="59"/>
      <c r="H230" s="67" t="s">
        <v>20</v>
      </c>
      <c r="I230" s="59"/>
      <c r="J230" s="67" t="s">
        <v>50</v>
      </c>
      <c r="K230" s="85">
        <v>44713</v>
      </c>
      <c r="L230" s="67" t="s">
        <v>304</v>
      </c>
    </row>
    <row r="231" spans="1:12" ht="60" x14ac:dyDescent="0.25">
      <c r="A231" s="104"/>
      <c r="B231" s="96"/>
      <c r="C231" s="67" t="s">
        <v>222</v>
      </c>
      <c r="D231" s="67" t="str">
        <f>LOOKUP(C231,Hoja3!$A$3:$A$117,Hoja3!$B$3:$B$117)</f>
        <v xml:space="preserve">Productos de papel, cartón e impresos </v>
      </c>
      <c r="E231" s="61">
        <v>500000</v>
      </c>
      <c r="F231" s="68" t="s">
        <v>6</v>
      </c>
      <c r="G231" s="59"/>
      <c r="H231" s="67" t="s">
        <v>20</v>
      </c>
      <c r="I231" s="59"/>
      <c r="J231" s="67" t="s">
        <v>396</v>
      </c>
      <c r="K231" s="85">
        <v>44713</v>
      </c>
      <c r="L231" s="67" t="s">
        <v>304</v>
      </c>
    </row>
    <row r="232" spans="1:12" s="45" customFormat="1" ht="45" x14ac:dyDescent="0.25">
      <c r="A232" s="69" t="s">
        <v>382</v>
      </c>
      <c r="B232" s="65" t="s">
        <v>436</v>
      </c>
      <c r="C232" s="65" t="s">
        <v>222</v>
      </c>
      <c r="D232" s="65" t="str">
        <f>LOOKUP(C232,Hoja3!$A$3:$A$117,Hoja3!$B$3:$B$117)</f>
        <v xml:space="preserve">Productos de papel, cartón e impresos </v>
      </c>
      <c r="E232" s="62">
        <v>765000</v>
      </c>
      <c r="F232" s="75" t="s">
        <v>5</v>
      </c>
      <c r="G232" s="65" t="s">
        <v>64</v>
      </c>
      <c r="H232" s="65"/>
      <c r="I232" s="58"/>
      <c r="J232" s="65" t="s">
        <v>39</v>
      </c>
      <c r="K232" s="84">
        <v>44713</v>
      </c>
      <c r="L232" s="65" t="s">
        <v>304</v>
      </c>
    </row>
    <row r="233" spans="1:12" ht="30" customHeight="1" x14ac:dyDescent="0.25">
      <c r="A233" s="105" t="s">
        <v>383</v>
      </c>
      <c r="B233" s="96" t="s">
        <v>386</v>
      </c>
      <c r="C233" s="67" t="s">
        <v>144</v>
      </c>
      <c r="D233" s="67" t="str">
        <f>LOOKUP(C233,Hoja3!$A$3:$A$117,Hoja3!$B$3:$B$117)</f>
        <v xml:space="preserve">Mantenimiento y reparación de equipo de transporte </v>
      </c>
      <c r="E233" s="61">
        <v>1100000</v>
      </c>
      <c r="F233" s="68" t="s">
        <v>5</v>
      </c>
      <c r="G233" s="67" t="s">
        <v>64</v>
      </c>
      <c r="H233" s="59"/>
      <c r="I233" s="59"/>
      <c r="J233" s="67" t="s">
        <v>33</v>
      </c>
      <c r="K233" s="85">
        <v>44621</v>
      </c>
      <c r="L233" s="67" t="s">
        <v>304</v>
      </c>
    </row>
    <row r="234" spans="1:12" ht="30" x14ac:dyDescent="0.25">
      <c r="A234" s="105"/>
      <c r="B234" s="96"/>
      <c r="C234" s="67" t="s">
        <v>144</v>
      </c>
      <c r="D234" s="67" t="str">
        <f>LOOKUP(C234,Hoja3!$A$3:$A$117,Hoja3!$B$3:$B$117)</f>
        <v xml:space="preserve">Mantenimiento y reparación de equipo de transporte </v>
      </c>
      <c r="E234" s="61">
        <v>250000</v>
      </c>
      <c r="F234" s="68" t="s">
        <v>5</v>
      </c>
      <c r="G234" s="67" t="s">
        <v>64</v>
      </c>
      <c r="H234" s="59"/>
      <c r="I234" s="59"/>
      <c r="J234" s="67" t="s">
        <v>41</v>
      </c>
      <c r="K234" s="85">
        <v>44621</v>
      </c>
      <c r="L234" s="67" t="s">
        <v>304</v>
      </c>
    </row>
    <row r="235" spans="1:12" ht="30" x14ac:dyDescent="0.25">
      <c r="A235" s="105"/>
      <c r="B235" s="96"/>
      <c r="C235" s="67" t="s">
        <v>144</v>
      </c>
      <c r="D235" s="67" t="str">
        <f>LOOKUP(C235,Hoja3!$A$3:$A$117,Hoja3!$B$3:$B$117)</f>
        <v xml:space="preserve">Mantenimiento y reparación de equipo de transporte </v>
      </c>
      <c r="E235" s="61">
        <v>250000</v>
      </c>
      <c r="F235" s="68" t="s">
        <v>5</v>
      </c>
      <c r="G235" s="67" t="s">
        <v>64</v>
      </c>
      <c r="H235" s="59"/>
      <c r="I235" s="59"/>
      <c r="J235" s="67" t="s">
        <v>42</v>
      </c>
      <c r="K235" s="85">
        <v>44621</v>
      </c>
      <c r="L235" s="67" t="s">
        <v>304</v>
      </c>
    </row>
    <row r="236" spans="1:12" ht="30" x14ac:dyDescent="0.25">
      <c r="A236" s="105"/>
      <c r="B236" s="96"/>
      <c r="C236" s="67" t="s">
        <v>144</v>
      </c>
      <c r="D236" s="67" t="str">
        <f>LOOKUP(C236,Hoja3!$A$3:$A$117,Hoja3!$B$3:$B$117)</f>
        <v xml:space="preserve">Mantenimiento y reparación de equipo de transporte </v>
      </c>
      <c r="E236" s="61">
        <v>250000</v>
      </c>
      <c r="F236" s="68" t="s">
        <v>5</v>
      </c>
      <c r="G236" s="67" t="s">
        <v>64</v>
      </c>
      <c r="H236" s="59"/>
      <c r="I236" s="59"/>
      <c r="J236" s="67" t="s">
        <v>44</v>
      </c>
      <c r="K236" s="85">
        <v>44621</v>
      </c>
      <c r="L236" s="67" t="s">
        <v>304</v>
      </c>
    </row>
    <row r="237" spans="1:12" s="45" customFormat="1" ht="30" x14ac:dyDescent="0.25">
      <c r="A237" s="105"/>
      <c r="B237" s="96"/>
      <c r="C237" s="67" t="s">
        <v>144</v>
      </c>
      <c r="D237" s="67" t="str">
        <f>LOOKUP(C237,Hoja3!$A$3:$A$117,Hoja3!$B$3:$B$117)</f>
        <v xml:space="preserve">Mantenimiento y reparación de equipo de transporte </v>
      </c>
      <c r="E237" s="61">
        <v>250000</v>
      </c>
      <c r="F237" s="68" t="s">
        <v>5</v>
      </c>
      <c r="G237" s="67" t="s">
        <v>64</v>
      </c>
      <c r="H237" s="59"/>
      <c r="I237" s="59"/>
      <c r="J237" s="67" t="s">
        <v>45</v>
      </c>
      <c r="K237" s="85">
        <v>44621</v>
      </c>
      <c r="L237" s="67" t="s">
        <v>304</v>
      </c>
    </row>
    <row r="238" spans="1:12" s="46" customFormat="1" ht="30" x14ac:dyDescent="0.25">
      <c r="A238" s="105"/>
      <c r="B238" s="96"/>
      <c r="C238" s="67" t="s">
        <v>144</v>
      </c>
      <c r="D238" s="67" t="str">
        <f>LOOKUP(C238,Hoja3!$A$3:$A$117,Hoja3!$B$3:$B$117)</f>
        <v xml:space="preserve">Mantenimiento y reparación de equipo de transporte </v>
      </c>
      <c r="E238" s="61">
        <v>250000</v>
      </c>
      <c r="F238" s="68" t="s">
        <v>6</v>
      </c>
      <c r="G238" s="67"/>
      <c r="H238" s="67" t="s">
        <v>15</v>
      </c>
      <c r="I238" s="59"/>
      <c r="J238" s="67" t="s">
        <v>15</v>
      </c>
      <c r="K238" s="85">
        <v>44621</v>
      </c>
      <c r="L238" s="67" t="s">
        <v>304</v>
      </c>
    </row>
    <row r="239" spans="1:12" ht="30" x14ac:dyDescent="0.25">
      <c r="A239" s="105"/>
      <c r="B239" s="96"/>
      <c r="C239" s="67" t="s">
        <v>144</v>
      </c>
      <c r="D239" s="67" t="str">
        <f>LOOKUP(C239,Hoja3!$A$3:$A$117,Hoja3!$B$3:$B$117)</f>
        <v xml:space="preserve">Mantenimiento y reparación de equipo de transporte </v>
      </c>
      <c r="E239" s="61">
        <v>1100000</v>
      </c>
      <c r="F239" s="68" t="s">
        <v>7</v>
      </c>
      <c r="G239" s="59"/>
      <c r="H239" s="67"/>
      <c r="I239" s="67" t="s">
        <v>28</v>
      </c>
      <c r="J239" s="67" t="s">
        <v>58</v>
      </c>
      <c r="K239" s="85">
        <v>44621</v>
      </c>
      <c r="L239" s="67" t="s">
        <v>304</v>
      </c>
    </row>
    <row r="240" spans="1:12" ht="30" x14ac:dyDescent="0.25">
      <c r="A240" s="105"/>
      <c r="B240" s="96"/>
      <c r="C240" s="67" t="s">
        <v>144</v>
      </c>
      <c r="D240" s="67" t="str">
        <f>LOOKUP(C240,Hoja3!$A$3:$A$117,Hoja3!$B$3:$B$117)</f>
        <v xml:space="preserve">Mantenimiento y reparación de equipo de transporte </v>
      </c>
      <c r="E240" s="61">
        <v>250000</v>
      </c>
      <c r="F240" s="68" t="s">
        <v>7</v>
      </c>
      <c r="G240" s="59"/>
      <c r="H240" s="59"/>
      <c r="I240" s="67" t="s">
        <v>30</v>
      </c>
      <c r="J240" s="67" t="s">
        <v>51</v>
      </c>
      <c r="K240" s="85">
        <v>44621</v>
      </c>
      <c r="L240" s="67" t="s">
        <v>304</v>
      </c>
    </row>
    <row r="241" spans="1:12" ht="30" x14ac:dyDescent="0.25">
      <c r="A241" s="105"/>
      <c r="B241" s="96"/>
      <c r="C241" s="67" t="s">
        <v>144</v>
      </c>
      <c r="D241" s="67" t="str">
        <f>LOOKUP(C241,Hoja3!$A$3:$A$117,Hoja3!$B$3:$B$117)</f>
        <v xml:space="preserve">Mantenimiento y reparación de equipo de transporte </v>
      </c>
      <c r="E241" s="61">
        <v>800000</v>
      </c>
      <c r="F241" s="68" t="s">
        <v>7</v>
      </c>
      <c r="G241" s="59"/>
      <c r="H241" s="59"/>
      <c r="I241" s="67" t="s">
        <v>30</v>
      </c>
      <c r="J241" s="67" t="s">
        <v>53</v>
      </c>
      <c r="K241" s="85">
        <v>44621</v>
      </c>
      <c r="L241" s="67" t="s">
        <v>304</v>
      </c>
    </row>
    <row r="242" spans="1:12" ht="30" x14ac:dyDescent="0.25">
      <c r="A242" s="100" t="s">
        <v>384</v>
      </c>
      <c r="B242" s="101" t="s">
        <v>437</v>
      </c>
      <c r="C242" s="65" t="s">
        <v>208</v>
      </c>
      <c r="D242" s="65" t="str">
        <f>LOOKUP(C242,Hoja3!$A$3:$A$117,Hoja3!$B$3:$B$117)</f>
        <v>Repuestos y accesorios</v>
      </c>
      <c r="E242" s="62">
        <v>360000</v>
      </c>
      <c r="F242" s="75" t="s">
        <v>5</v>
      </c>
      <c r="G242" s="65" t="s">
        <v>64</v>
      </c>
      <c r="H242" s="58"/>
      <c r="I242" s="58"/>
      <c r="J242" s="65" t="s">
        <v>33</v>
      </c>
      <c r="K242" s="84">
        <v>44774</v>
      </c>
      <c r="L242" s="65" t="s">
        <v>304</v>
      </c>
    </row>
    <row r="243" spans="1:12" ht="30" x14ac:dyDescent="0.25">
      <c r="A243" s="100"/>
      <c r="B243" s="101"/>
      <c r="C243" s="65" t="s">
        <v>208</v>
      </c>
      <c r="D243" s="65" t="str">
        <f>LOOKUP(C243,Hoja3!$A$3:$A$117,Hoja3!$B$3:$B$117)</f>
        <v>Repuestos y accesorios</v>
      </c>
      <c r="E243" s="62">
        <v>150000</v>
      </c>
      <c r="F243" s="75" t="s">
        <v>5</v>
      </c>
      <c r="G243" s="65" t="s">
        <v>64</v>
      </c>
      <c r="H243" s="58"/>
      <c r="I243" s="58"/>
      <c r="J243" s="65" t="s">
        <v>41</v>
      </c>
      <c r="K243" s="84">
        <v>44774</v>
      </c>
      <c r="L243" s="65" t="s">
        <v>304</v>
      </c>
    </row>
    <row r="244" spans="1:12" ht="30" x14ac:dyDescent="0.25">
      <c r="A244" s="100"/>
      <c r="B244" s="101"/>
      <c r="C244" s="65" t="s">
        <v>208</v>
      </c>
      <c r="D244" s="65" t="str">
        <f>LOOKUP(C244,Hoja3!$A$3:$A$117,Hoja3!$B$3:$B$117)</f>
        <v>Repuestos y accesorios</v>
      </c>
      <c r="E244" s="62">
        <v>150000</v>
      </c>
      <c r="F244" s="75" t="s">
        <v>5</v>
      </c>
      <c r="G244" s="65" t="s">
        <v>64</v>
      </c>
      <c r="H244" s="58"/>
      <c r="I244" s="58"/>
      <c r="J244" s="65" t="s">
        <v>42</v>
      </c>
      <c r="K244" s="84">
        <v>44774</v>
      </c>
      <c r="L244" s="65" t="s">
        <v>304</v>
      </c>
    </row>
    <row r="245" spans="1:12" ht="30" x14ac:dyDescent="0.25">
      <c r="A245" s="100"/>
      <c r="B245" s="101"/>
      <c r="C245" s="65" t="s">
        <v>208</v>
      </c>
      <c r="D245" s="65" t="str">
        <f>LOOKUP(C245,Hoja3!$A$3:$A$117,Hoja3!$B$3:$B$117)</f>
        <v>Repuestos y accesorios</v>
      </c>
      <c r="E245" s="62">
        <v>150000</v>
      </c>
      <c r="F245" s="75" t="s">
        <v>5</v>
      </c>
      <c r="G245" s="65" t="s">
        <v>64</v>
      </c>
      <c r="H245" s="58"/>
      <c r="I245" s="58"/>
      <c r="J245" s="65" t="s">
        <v>44</v>
      </c>
      <c r="K245" s="84">
        <v>44774</v>
      </c>
      <c r="L245" s="65" t="s">
        <v>304</v>
      </c>
    </row>
    <row r="246" spans="1:12" ht="30" x14ac:dyDescent="0.25">
      <c r="A246" s="100"/>
      <c r="B246" s="101"/>
      <c r="C246" s="65" t="s">
        <v>208</v>
      </c>
      <c r="D246" s="65" t="str">
        <f>LOOKUP(C246,Hoja3!$A$3:$A$117,Hoja3!$B$3:$B$117)</f>
        <v>Repuestos y accesorios</v>
      </c>
      <c r="E246" s="62">
        <v>150000</v>
      </c>
      <c r="F246" s="75" t="s">
        <v>5</v>
      </c>
      <c r="G246" s="65" t="s">
        <v>64</v>
      </c>
      <c r="H246" s="58"/>
      <c r="I246" s="58"/>
      <c r="J246" s="65" t="s">
        <v>45</v>
      </c>
      <c r="K246" s="84">
        <v>44774</v>
      </c>
      <c r="L246" s="65" t="s">
        <v>304</v>
      </c>
    </row>
    <row r="247" spans="1:12" ht="60" x14ac:dyDescent="0.25">
      <c r="A247" s="100"/>
      <c r="B247" s="101"/>
      <c r="C247" s="65" t="s">
        <v>208</v>
      </c>
      <c r="D247" s="65" t="str">
        <f>LOOKUP(C247,Hoja3!$A$3:$A$117,Hoja3!$B$3:$B$117)</f>
        <v>Repuestos y accesorios</v>
      </c>
      <c r="E247" s="62">
        <v>1000000</v>
      </c>
      <c r="F247" s="75" t="s">
        <v>6</v>
      </c>
      <c r="G247" s="58"/>
      <c r="H247" s="65" t="s">
        <v>21</v>
      </c>
      <c r="I247" s="58"/>
      <c r="J247" s="65" t="s">
        <v>21</v>
      </c>
      <c r="K247" s="84">
        <v>44774</v>
      </c>
      <c r="L247" s="65" t="s">
        <v>304</v>
      </c>
    </row>
    <row r="248" spans="1:12" ht="30" x14ac:dyDescent="0.25">
      <c r="A248" s="100"/>
      <c r="B248" s="101"/>
      <c r="C248" s="65" t="s">
        <v>208</v>
      </c>
      <c r="D248" s="65" t="str">
        <f>LOOKUP(C248,Hoja3!$A$3:$A$117,Hoja3!$B$3:$B$117)</f>
        <v>Repuestos y accesorios</v>
      </c>
      <c r="E248" s="62">
        <v>875000</v>
      </c>
      <c r="F248" s="75" t="s">
        <v>7</v>
      </c>
      <c r="G248" s="58"/>
      <c r="H248" s="65"/>
      <c r="I248" s="65" t="s">
        <v>28</v>
      </c>
      <c r="J248" s="65" t="s">
        <v>59</v>
      </c>
      <c r="K248" s="84">
        <v>44774</v>
      </c>
      <c r="L248" s="65" t="s">
        <v>304</v>
      </c>
    </row>
    <row r="249" spans="1:12" ht="30" x14ac:dyDescent="0.25">
      <c r="A249" s="100"/>
      <c r="B249" s="101"/>
      <c r="C249" s="65" t="s">
        <v>208</v>
      </c>
      <c r="D249" s="65" t="str">
        <f>LOOKUP(C249,Hoja3!$A$3:$A$117,Hoja3!$B$3:$B$117)</f>
        <v>Repuestos y accesorios</v>
      </c>
      <c r="E249" s="62">
        <v>260000</v>
      </c>
      <c r="F249" s="75" t="s">
        <v>7</v>
      </c>
      <c r="G249" s="58"/>
      <c r="H249" s="58"/>
      <c r="I249" s="65" t="s">
        <v>30</v>
      </c>
      <c r="J249" s="65" t="s">
        <v>51</v>
      </c>
      <c r="K249" s="84">
        <v>44774</v>
      </c>
      <c r="L249" s="65" t="s">
        <v>304</v>
      </c>
    </row>
    <row r="250" spans="1:12" ht="30" x14ac:dyDescent="0.25">
      <c r="A250" s="100"/>
      <c r="B250" s="101"/>
      <c r="C250" s="65" t="s">
        <v>208</v>
      </c>
      <c r="D250" s="65" t="str">
        <f>LOOKUP(C250,Hoja3!$A$3:$A$117,Hoja3!$B$3:$B$117)</f>
        <v>Repuestos y accesorios</v>
      </c>
      <c r="E250" s="62">
        <v>300000</v>
      </c>
      <c r="F250" s="75" t="s">
        <v>7</v>
      </c>
      <c r="G250" s="58"/>
      <c r="H250" s="58"/>
      <c r="I250" s="65" t="s">
        <v>30</v>
      </c>
      <c r="J250" s="65" t="s">
        <v>53</v>
      </c>
      <c r="K250" s="84">
        <v>44774</v>
      </c>
      <c r="L250" s="65" t="s">
        <v>304</v>
      </c>
    </row>
    <row r="251" spans="1:12" ht="30" x14ac:dyDescent="0.25">
      <c r="A251" s="104" t="s">
        <v>385</v>
      </c>
      <c r="B251" s="96" t="s">
        <v>438</v>
      </c>
      <c r="C251" s="67" t="s">
        <v>226</v>
      </c>
      <c r="D251" s="67" t="str">
        <f>LOOKUP(C251,Hoja3!$A$3:$A$117,Hoja3!$B$3:$B$117)</f>
        <v>Útiles y materiales de limpieza</v>
      </c>
      <c r="E251" s="61">
        <v>1500000</v>
      </c>
      <c r="F251" s="68" t="s">
        <v>5</v>
      </c>
      <c r="G251" s="67" t="s">
        <v>64</v>
      </c>
      <c r="H251" s="59"/>
      <c r="I251" s="59"/>
      <c r="J251" s="67" t="s">
        <v>34</v>
      </c>
      <c r="K251" s="85">
        <v>44621</v>
      </c>
      <c r="L251" s="67" t="s">
        <v>304</v>
      </c>
    </row>
    <row r="252" spans="1:12" s="46" customFormat="1" ht="45" x14ac:dyDescent="0.25">
      <c r="A252" s="104"/>
      <c r="B252" s="96"/>
      <c r="C252" s="67" t="s">
        <v>226</v>
      </c>
      <c r="D252" s="67" t="str">
        <f>LOOKUP(C252,Hoja3!$A$3:$A$117,Hoja3!$B$3:$B$117)</f>
        <v>Útiles y materiales de limpieza</v>
      </c>
      <c r="E252" s="61">
        <v>431687</v>
      </c>
      <c r="F252" s="68" t="s">
        <v>6</v>
      </c>
      <c r="G252" s="67"/>
      <c r="H252" s="67" t="s">
        <v>14</v>
      </c>
      <c r="I252" s="59"/>
      <c r="J252" s="67" t="s">
        <v>14</v>
      </c>
      <c r="K252" s="85">
        <v>44621</v>
      </c>
      <c r="L252" s="67" t="s">
        <v>304</v>
      </c>
    </row>
    <row r="253" spans="1:12" ht="30" x14ac:dyDescent="0.25">
      <c r="A253" s="104"/>
      <c r="B253" s="96"/>
      <c r="C253" s="67" t="s">
        <v>226</v>
      </c>
      <c r="D253" s="67" t="str">
        <f>LOOKUP(C253,Hoja3!$A$3:$A$117,Hoja3!$B$3:$B$117)</f>
        <v>Útiles y materiales de limpieza</v>
      </c>
      <c r="E253" s="61">
        <v>36000</v>
      </c>
      <c r="F253" s="68" t="s">
        <v>6</v>
      </c>
      <c r="G253" s="59"/>
      <c r="H253" s="67" t="s">
        <v>15</v>
      </c>
      <c r="I253" s="59"/>
      <c r="J253" s="67" t="s">
        <v>15</v>
      </c>
      <c r="K253" s="85">
        <v>44621</v>
      </c>
      <c r="L253" s="67" t="s">
        <v>304</v>
      </c>
    </row>
    <row r="254" spans="1:12" s="45" customFormat="1" ht="30" x14ac:dyDescent="0.25">
      <c r="A254" s="104"/>
      <c r="B254" s="96"/>
      <c r="C254" s="67" t="s">
        <v>226</v>
      </c>
      <c r="D254" s="67" t="str">
        <f>LOOKUP(C254,Hoja3!$A$3:$A$117,Hoja3!$B$3:$B$117)</f>
        <v>Útiles y materiales de limpieza</v>
      </c>
      <c r="E254" s="61">
        <v>450000</v>
      </c>
      <c r="F254" s="68" t="s">
        <v>6</v>
      </c>
      <c r="G254" s="59"/>
      <c r="H254" s="67" t="s">
        <v>16</v>
      </c>
      <c r="I254" s="59"/>
      <c r="J254" s="67" t="s">
        <v>16</v>
      </c>
      <c r="K254" s="85">
        <v>44621</v>
      </c>
      <c r="L254" s="67" t="s">
        <v>304</v>
      </c>
    </row>
    <row r="255" spans="1:12" ht="45" x14ac:dyDescent="0.25">
      <c r="A255" s="104"/>
      <c r="B255" s="96"/>
      <c r="C255" s="67" t="s">
        <v>226</v>
      </c>
      <c r="D255" s="67" t="str">
        <f>LOOKUP(C255,Hoja3!$A$3:$A$117,Hoja3!$B$3:$B$117)</f>
        <v>Útiles y materiales de limpieza</v>
      </c>
      <c r="E255" s="61">
        <v>700000</v>
      </c>
      <c r="F255" s="68" t="s">
        <v>6</v>
      </c>
      <c r="G255" s="59"/>
      <c r="H255" s="67" t="s">
        <v>19</v>
      </c>
      <c r="I255" s="59"/>
      <c r="J255" s="67" t="s">
        <v>47</v>
      </c>
      <c r="K255" s="85">
        <v>44621</v>
      </c>
      <c r="L255" s="67" t="s">
        <v>304</v>
      </c>
    </row>
    <row r="256" spans="1:12" ht="45" x14ac:dyDescent="0.25">
      <c r="A256" s="104"/>
      <c r="B256" s="96"/>
      <c r="C256" s="67" t="s">
        <v>226</v>
      </c>
      <c r="D256" s="67" t="str">
        <f>LOOKUP(C256,Hoja3!$A$3:$A$117,Hoja3!$B$3:$B$117)</f>
        <v>Útiles y materiales de limpieza</v>
      </c>
      <c r="E256" s="61">
        <v>700000</v>
      </c>
      <c r="F256" s="68" t="s">
        <v>6</v>
      </c>
      <c r="G256" s="59"/>
      <c r="H256" s="67" t="s">
        <v>19</v>
      </c>
      <c r="I256" s="59"/>
      <c r="J256" s="67" t="s">
        <v>48</v>
      </c>
      <c r="K256" s="85">
        <v>44621</v>
      </c>
      <c r="L256" s="67" t="s">
        <v>304</v>
      </c>
    </row>
    <row r="257" spans="1:12" ht="60" x14ac:dyDescent="0.25">
      <c r="A257" s="104"/>
      <c r="B257" s="96"/>
      <c r="C257" s="67" t="s">
        <v>226</v>
      </c>
      <c r="D257" s="67" t="str">
        <f>LOOKUP(C257,Hoja3!$A$3:$A$117,Hoja3!$B$3:$B$117)</f>
        <v>Útiles y materiales de limpieza</v>
      </c>
      <c r="E257" s="61">
        <v>420000</v>
      </c>
      <c r="F257" s="68" t="s">
        <v>6</v>
      </c>
      <c r="G257" s="59"/>
      <c r="H257" s="67" t="s">
        <v>20</v>
      </c>
      <c r="I257" s="59"/>
      <c r="J257" s="67" t="s">
        <v>50</v>
      </c>
      <c r="K257" s="85">
        <v>44621</v>
      </c>
      <c r="L257" s="67" t="s">
        <v>304</v>
      </c>
    </row>
    <row r="258" spans="1:12" ht="60" x14ac:dyDescent="0.25">
      <c r="A258" s="104"/>
      <c r="B258" s="96"/>
      <c r="C258" s="67" t="s">
        <v>226</v>
      </c>
      <c r="D258" s="67" t="str">
        <f>LOOKUP(C258,Hoja3!$A$3:$A$117,Hoja3!$B$3:$B$117)</f>
        <v>Útiles y materiales de limpieza</v>
      </c>
      <c r="E258" s="61">
        <v>600000</v>
      </c>
      <c r="F258" s="68" t="s">
        <v>6</v>
      </c>
      <c r="G258" s="59"/>
      <c r="H258" s="67" t="s">
        <v>20</v>
      </c>
      <c r="I258" s="59"/>
      <c r="J258" s="67" t="s">
        <v>396</v>
      </c>
      <c r="K258" s="85">
        <v>44621</v>
      </c>
      <c r="L258" s="67" t="s">
        <v>304</v>
      </c>
    </row>
    <row r="259" spans="1:12" s="46" customFormat="1" ht="60" x14ac:dyDescent="0.25">
      <c r="A259" s="104"/>
      <c r="B259" s="96"/>
      <c r="C259" s="67" t="s">
        <v>226</v>
      </c>
      <c r="D259" s="67" t="str">
        <f>LOOKUP(C259,Hoja3!$A$3:$A$117,Hoja3!$B$3:$B$117)</f>
        <v>Útiles y materiales de limpieza</v>
      </c>
      <c r="E259" s="61">
        <v>100000</v>
      </c>
      <c r="F259" s="68" t="s">
        <v>6</v>
      </c>
      <c r="G259" s="59"/>
      <c r="H259" s="67" t="s">
        <v>20</v>
      </c>
      <c r="I259" s="59"/>
      <c r="J259" s="67" t="s">
        <v>21</v>
      </c>
      <c r="K259" s="85">
        <v>44621</v>
      </c>
      <c r="L259" s="67" t="s">
        <v>304</v>
      </c>
    </row>
    <row r="260" spans="1:12" ht="30" x14ac:dyDescent="0.25">
      <c r="A260" s="76" t="s">
        <v>387</v>
      </c>
      <c r="B260" s="65" t="s">
        <v>530</v>
      </c>
      <c r="C260" s="65" t="s">
        <v>278</v>
      </c>
      <c r="D260" s="65" t="str">
        <f>LOOKUP(C260,Hoja3!$A$3:$A$117,Hoja3!$B$3:$B$117)</f>
        <v>Otros bienes duraderos</v>
      </c>
      <c r="E260" s="62">
        <v>750000</v>
      </c>
      <c r="F260" s="75" t="s">
        <v>5</v>
      </c>
      <c r="G260" s="65" t="s">
        <v>64</v>
      </c>
      <c r="H260" s="58"/>
      <c r="I260" s="58"/>
      <c r="J260" s="65" t="s">
        <v>35</v>
      </c>
      <c r="K260" s="84">
        <v>44835</v>
      </c>
      <c r="L260" s="65" t="s">
        <v>304</v>
      </c>
    </row>
    <row r="261" spans="1:12" s="46" customFormat="1" ht="46.5" customHeight="1" x14ac:dyDescent="0.25">
      <c r="A261" s="74" t="s">
        <v>388</v>
      </c>
      <c r="B261" s="67" t="s">
        <v>531</v>
      </c>
      <c r="C261" s="67" t="s">
        <v>108</v>
      </c>
      <c r="D261" s="67" t="str">
        <f>LOOKUP(C261,Hoja3!$A$3:$A$117,Hoja3!$B$3:$B$117)</f>
        <v>Servicios en ciencias económicas y sociales</v>
      </c>
      <c r="E261" s="61">
        <v>5000000</v>
      </c>
      <c r="F261" s="68" t="s">
        <v>5</v>
      </c>
      <c r="G261" s="67" t="s">
        <v>64</v>
      </c>
      <c r="H261" s="59"/>
      <c r="I261" s="59"/>
      <c r="J261" s="67" t="s">
        <v>35</v>
      </c>
      <c r="K261" s="85">
        <v>44743</v>
      </c>
      <c r="L261" s="67" t="s">
        <v>304</v>
      </c>
    </row>
    <row r="262" spans="1:12" ht="89.25" customHeight="1" x14ac:dyDescent="0.25">
      <c r="A262" s="76" t="s">
        <v>533</v>
      </c>
      <c r="B262" s="65" t="s">
        <v>439</v>
      </c>
      <c r="C262" s="65" t="s">
        <v>276</v>
      </c>
      <c r="D262" s="65" t="str">
        <f>LOOKUP(C262,Hoja3!$A$3:$A$117,Hoja3!$B$3:$B$117)</f>
        <v>Bienes intangibles</v>
      </c>
      <c r="E262" s="60">
        <v>14000000</v>
      </c>
      <c r="F262" s="75" t="s">
        <v>5</v>
      </c>
      <c r="G262" s="65" t="s">
        <v>11</v>
      </c>
      <c r="H262" s="58"/>
      <c r="I262" s="58"/>
      <c r="J262" s="65" t="s">
        <v>462</v>
      </c>
      <c r="K262" s="84">
        <v>44835</v>
      </c>
      <c r="L262" s="65" t="s">
        <v>304</v>
      </c>
    </row>
    <row r="263" spans="1:12" s="46" customFormat="1" ht="89.25" customHeight="1" x14ac:dyDescent="0.25">
      <c r="A263" s="74" t="s">
        <v>389</v>
      </c>
      <c r="B263" s="67" t="s">
        <v>469</v>
      </c>
      <c r="C263" s="67" t="s">
        <v>238</v>
      </c>
      <c r="D263" s="67" t="str">
        <f>LOOKUP(C263,Hoja3!$A$3:$A$117,Hoja3!$B$3:$B$117)</f>
        <v>Equipo de comunicación</v>
      </c>
      <c r="E263" s="78">
        <v>3000000</v>
      </c>
      <c r="F263" s="68" t="s">
        <v>5</v>
      </c>
      <c r="G263" s="67" t="s">
        <v>11</v>
      </c>
      <c r="H263" s="59"/>
      <c r="I263" s="59"/>
      <c r="J263" s="67" t="s">
        <v>462</v>
      </c>
      <c r="K263" s="85">
        <v>44743</v>
      </c>
      <c r="L263" s="67" t="s">
        <v>304</v>
      </c>
    </row>
    <row r="264" spans="1:12" s="46" customFormat="1" ht="89.25" customHeight="1" x14ac:dyDescent="0.25">
      <c r="A264" s="76" t="s">
        <v>390</v>
      </c>
      <c r="B264" s="65" t="s">
        <v>468</v>
      </c>
      <c r="C264" s="65" t="s">
        <v>240</v>
      </c>
      <c r="D264" s="65" t="str">
        <f>LOOKUP(C264,Hoja3!$A$3:$A$117,Hoja3!$B$3:$B$117)</f>
        <v>Equipo y mobiliario de oficina</v>
      </c>
      <c r="E264" s="60">
        <v>10300000</v>
      </c>
      <c r="F264" s="75" t="s">
        <v>5</v>
      </c>
      <c r="G264" s="65" t="s">
        <v>11</v>
      </c>
      <c r="H264" s="58"/>
      <c r="I264" s="58"/>
      <c r="J264" s="65" t="s">
        <v>462</v>
      </c>
      <c r="K264" s="84">
        <v>44621</v>
      </c>
      <c r="L264" s="65" t="s">
        <v>304</v>
      </c>
    </row>
    <row r="265" spans="1:12" s="46" customFormat="1" ht="89.25" customHeight="1" x14ac:dyDescent="0.25">
      <c r="A265" s="74" t="s">
        <v>391</v>
      </c>
      <c r="B265" s="67" t="s">
        <v>467</v>
      </c>
      <c r="C265" s="67" t="s">
        <v>242</v>
      </c>
      <c r="D265" s="67" t="str">
        <f>LOOKUP(C265,Hoja3!$A$3:$A$117,Hoja3!$B$3:$B$117)</f>
        <v>Equipo y programas de cómputo</v>
      </c>
      <c r="E265" s="78">
        <v>19100000</v>
      </c>
      <c r="F265" s="68" t="s">
        <v>5</v>
      </c>
      <c r="G265" s="67" t="s">
        <v>11</v>
      </c>
      <c r="H265" s="59"/>
      <c r="I265" s="59"/>
      <c r="J265" s="67" t="s">
        <v>462</v>
      </c>
      <c r="K265" s="85">
        <v>44682</v>
      </c>
      <c r="L265" s="67" t="s">
        <v>304</v>
      </c>
    </row>
    <row r="266" spans="1:12" s="46" customFormat="1" ht="89.25" customHeight="1" x14ac:dyDescent="0.25">
      <c r="A266" s="76" t="s">
        <v>470</v>
      </c>
      <c r="B266" s="65" t="s">
        <v>466</v>
      </c>
      <c r="C266" s="65" t="s">
        <v>250</v>
      </c>
      <c r="D266" s="65" t="str">
        <f>LOOKUP(C266,Hoja3!$A$3:$A$117,Hoja3!$B$3:$B$117)</f>
        <v>Edificios</v>
      </c>
      <c r="E266" s="60">
        <v>15000000</v>
      </c>
      <c r="F266" s="75" t="s">
        <v>5</v>
      </c>
      <c r="G266" s="65" t="s">
        <v>11</v>
      </c>
      <c r="H266" s="58"/>
      <c r="I266" s="58"/>
      <c r="J266" s="65" t="s">
        <v>463</v>
      </c>
      <c r="K266" s="84">
        <v>44835</v>
      </c>
      <c r="L266" s="65" t="s">
        <v>304</v>
      </c>
    </row>
    <row r="267" spans="1:12" s="46" customFormat="1" ht="89.25" customHeight="1" x14ac:dyDescent="0.25">
      <c r="A267" s="104" t="s">
        <v>471</v>
      </c>
      <c r="B267" s="96" t="s">
        <v>532</v>
      </c>
      <c r="C267" s="67" t="s">
        <v>110</v>
      </c>
      <c r="D267" s="67" t="str">
        <f>LOOKUP(C267,Hoja3!$A$3:$A$117,Hoja3!$B$3:$B$117)</f>
        <v>Servicios de desarrollo de sistemas informáticos</v>
      </c>
      <c r="E267" s="78">
        <v>2205000</v>
      </c>
      <c r="F267" s="68" t="s">
        <v>5</v>
      </c>
      <c r="G267" s="67" t="s">
        <v>11</v>
      </c>
      <c r="H267" s="59"/>
      <c r="I267" s="59"/>
      <c r="J267" s="67" t="s">
        <v>475</v>
      </c>
      <c r="K267" s="85">
        <v>44743</v>
      </c>
      <c r="L267" s="67" t="s">
        <v>304</v>
      </c>
    </row>
    <row r="268" spans="1:12" s="46" customFormat="1" ht="89.25" customHeight="1" x14ac:dyDescent="0.25">
      <c r="A268" s="104"/>
      <c r="B268" s="96"/>
      <c r="C268" s="67" t="s">
        <v>238</v>
      </c>
      <c r="D268" s="67" t="str">
        <f>LOOKUP(C268,Hoja3!$A$3:$A$117,Hoja3!$B$3:$B$117)</f>
        <v>Equipo de comunicación</v>
      </c>
      <c r="E268" s="78">
        <v>1200000</v>
      </c>
      <c r="F268" s="68" t="s">
        <v>5</v>
      </c>
      <c r="G268" s="67" t="s">
        <v>11</v>
      </c>
      <c r="H268" s="59"/>
      <c r="I268" s="59"/>
      <c r="J268" s="67" t="s">
        <v>475</v>
      </c>
      <c r="K268" s="85">
        <v>44743</v>
      </c>
      <c r="L268" s="67" t="s">
        <v>304</v>
      </c>
    </row>
    <row r="269" spans="1:12" s="46" customFormat="1" ht="89.25" customHeight="1" x14ac:dyDescent="0.25">
      <c r="A269" s="104"/>
      <c r="B269" s="96"/>
      <c r="C269" s="67" t="s">
        <v>242</v>
      </c>
      <c r="D269" s="67" t="str">
        <f>LOOKUP(C269,Hoja3!$A$3:$A$117,Hoja3!$B$3:$B$117)</f>
        <v>Equipo y programas de cómputo</v>
      </c>
      <c r="E269" s="78">
        <v>6100000</v>
      </c>
      <c r="F269" s="68" t="s">
        <v>5</v>
      </c>
      <c r="G269" s="67" t="s">
        <v>11</v>
      </c>
      <c r="H269" s="59"/>
      <c r="I269" s="59"/>
      <c r="J269" s="67" t="s">
        <v>475</v>
      </c>
      <c r="K269" s="85">
        <v>44743</v>
      </c>
      <c r="L269" s="67" t="s">
        <v>304</v>
      </c>
    </row>
    <row r="270" spans="1:12" s="46" customFormat="1" ht="89.25" customHeight="1" x14ac:dyDescent="0.25">
      <c r="A270" s="104"/>
      <c r="B270" s="96"/>
      <c r="C270" s="67" t="s">
        <v>250</v>
      </c>
      <c r="D270" s="67" t="str">
        <f>LOOKUP(C270,Hoja3!$A$3:$A$117,Hoja3!$B$3:$B$117)</f>
        <v>Edificios</v>
      </c>
      <c r="E270" s="78">
        <v>1200000</v>
      </c>
      <c r="F270" s="68" t="s">
        <v>5</v>
      </c>
      <c r="G270" s="67" t="s">
        <v>10</v>
      </c>
      <c r="H270" s="59"/>
      <c r="I270" s="59"/>
      <c r="J270" s="67" t="s">
        <v>475</v>
      </c>
      <c r="K270" s="85">
        <v>44743</v>
      </c>
      <c r="L270" s="67" t="s">
        <v>304</v>
      </c>
    </row>
    <row r="271" spans="1:12" ht="47.25" customHeight="1" x14ac:dyDescent="0.25">
      <c r="A271" s="76" t="s">
        <v>472</v>
      </c>
      <c r="B271" s="65" t="s">
        <v>460</v>
      </c>
      <c r="C271" s="65" t="s">
        <v>130</v>
      </c>
      <c r="D271" s="65" t="str">
        <f>LOOKUP(C271,Hoja3!$A$3:$A$117,Hoja3!$B$3:$B$117)</f>
        <v>Actividades de capacitación</v>
      </c>
      <c r="E271" s="62">
        <v>9900000</v>
      </c>
      <c r="F271" s="75" t="s">
        <v>5</v>
      </c>
      <c r="G271" s="65" t="s">
        <v>64</v>
      </c>
      <c r="H271" s="58"/>
      <c r="I271" s="58"/>
      <c r="J271" s="65" t="s">
        <v>37</v>
      </c>
      <c r="K271" s="84">
        <v>44621</v>
      </c>
      <c r="L271" s="65" t="s">
        <v>304</v>
      </c>
    </row>
    <row r="272" spans="1:12" s="46" customFormat="1" x14ac:dyDescent="0.25">
      <c r="A272" s="47" t="s">
        <v>301</v>
      </c>
      <c r="B272" s="48"/>
      <c r="C272" s="49"/>
      <c r="D272" s="49"/>
      <c r="E272" s="50"/>
      <c r="F272" s="51"/>
      <c r="G272" s="49"/>
      <c r="H272" s="52"/>
      <c r="I272" s="52"/>
      <c r="J272" s="49"/>
      <c r="K272" s="53"/>
      <c r="L272" s="49"/>
    </row>
    <row r="273" spans="1:12" x14ac:dyDescent="0.25">
      <c r="A273" s="87" t="s">
        <v>534</v>
      </c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</row>
    <row r="274" spans="1:12" x14ac:dyDescent="0.25">
      <c r="C274" s="1"/>
    </row>
    <row r="275" spans="1:12" x14ac:dyDescent="0.25">
      <c r="C275" s="1"/>
    </row>
    <row r="276" spans="1:12" x14ac:dyDescent="0.25">
      <c r="C276" s="1"/>
    </row>
    <row r="277" spans="1:12" x14ac:dyDescent="0.25">
      <c r="C277" s="1"/>
    </row>
    <row r="278" spans="1:12" x14ac:dyDescent="0.25">
      <c r="C278" s="1"/>
    </row>
    <row r="279" spans="1:12" x14ac:dyDescent="0.25">
      <c r="C279" s="1"/>
    </row>
    <row r="280" spans="1:12" x14ac:dyDescent="0.25">
      <c r="C280" s="1"/>
    </row>
    <row r="281" spans="1:12" x14ac:dyDescent="0.25">
      <c r="C281" s="1"/>
    </row>
    <row r="282" spans="1:12" x14ac:dyDescent="0.25">
      <c r="C282" s="1"/>
    </row>
    <row r="283" spans="1:12" x14ac:dyDescent="0.25">
      <c r="C283" s="1"/>
    </row>
    <row r="284" spans="1:12" x14ac:dyDescent="0.25">
      <c r="C284" s="1"/>
      <c r="L284"/>
    </row>
    <row r="285" spans="1:12" x14ac:dyDescent="0.25">
      <c r="C285" s="1"/>
      <c r="L285"/>
    </row>
    <row r="286" spans="1:12" x14ac:dyDescent="0.25">
      <c r="C286" s="1"/>
      <c r="L286"/>
    </row>
    <row r="287" spans="1:12" x14ac:dyDescent="0.25">
      <c r="C287" s="1"/>
      <c r="L287"/>
    </row>
    <row r="288" spans="1:12" x14ac:dyDescent="0.25">
      <c r="C288" s="1"/>
      <c r="L288"/>
    </row>
    <row r="289" spans="3:12" x14ac:dyDescent="0.25">
      <c r="C289" s="1"/>
      <c r="L289"/>
    </row>
    <row r="290" spans="3:12" x14ac:dyDescent="0.25">
      <c r="C290" s="1"/>
      <c r="L290"/>
    </row>
    <row r="291" spans="3:12" x14ac:dyDescent="0.25">
      <c r="C291" s="1"/>
      <c r="L291"/>
    </row>
    <row r="292" spans="3:12" x14ac:dyDescent="0.25">
      <c r="C292" s="1"/>
      <c r="L292"/>
    </row>
    <row r="293" spans="3:12" x14ac:dyDescent="0.25">
      <c r="C293" s="1"/>
      <c r="L293"/>
    </row>
    <row r="294" spans="3:12" x14ac:dyDescent="0.25">
      <c r="C294" s="1"/>
      <c r="L294"/>
    </row>
    <row r="295" spans="3:12" x14ac:dyDescent="0.25">
      <c r="C295" s="1"/>
      <c r="L295"/>
    </row>
    <row r="296" spans="3:12" x14ac:dyDescent="0.25">
      <c r="C296" s="1"/>
      <c r="L296"/>
    </row>
    <row r="297" spans="3:12" x14ac:dyDescent="0.25">
      <c r="C297" s="1"/>
      <c r="L297"/>
    </row>
    <row r="298" spans="3:12" x14ac:dyDescent="0.25">
      <c r="C298" s="1"/>
      <c r="L298"/>
    </row>
    <row r="299" spans="3:12" x14ac:dyDescent="0.25">
      <c r="C299" s="1"/>
      <c r="L299"/>
    </row>
    <row r="300" spans="3:12" x14ac:dyDescent="0.25">
      <c r="C300" s="1"/>
      <c r="L300"/>
    </row>
    <row r="301" spans="3:12" x14ac:dyDescent="0.25">
      <c r="C301" s="1"/>
      <c r="L301"/>
    </row>
    <row r="302" spans="3:12" x14ac:dyDescent="0.25">
      <c r="C302" s="1"/>
      <c r="L302"/>
    </row>
    <row r="303" spans="3:12" x14ac:dyDescent="0.25">
      <c r="C303" s="1"/>
      <c r="L303"/>
    </row>
    <row r="304" spans="3:12" x14ac:dyDescent="0.25">
      <c r="C304" s="1"/>
      <c r="L304"/>
    </row>
    <row r="305" spans="3:12" x14ac:dyDescent="0.25">
      <c r="C305" s="1"/>
      <c r="L305"/>
    </row>
    <row r="306" spans="3:12" x14ac:dyDescent="0.25">
      <c r="C306" s="1"/>
      <c r="L306"/>
    </row>
    <row r="307" spans="3:12" x14ac:dyDescent="0.25">
      <c r="C307" s="1"/>
      <c r="L307"/>
    </row>
    <row r="308" spans="3:12" x14ac:dyDescent="0.25">
      <c r="C308" s="1"/>
      <c r="L308"/>
    </row>
    <row r="309" spans="3:12" x14ac:dyDescent="0.25">
      <c r="C309" s="1"/>
      <c r="L309"/>
    </row>
    <row r="310" spans="3:12" x14ac:dyDescent="0.25">
      <c r="C310" s="1"/>
      <c r="L310"/>
    </row>
    <row r="311" spans="3:12" x14ac:dyDescent="0.25">
      <c r="C311" s="1"/>
      <c r="L311"/>
    </row>
    <row r="312" spans="3:12" x14ac:dyDescent="0.25">
      <c r="C312" s="1"/>
      <c r="L312"/>
    </row>
    <row r="313" spans="3:12" x14ac:dyDescent="0.25">
      <c r="C313" s="1"/>
      <c r="L313"/>
    </row>
    <row r="314" spans="3:12" x14ac:dyDescent="0.25">
      <c r="C314" s="1"/>
      <c r="L314"/>
    </row>
    <row r="315" spans="3:12" x14ac:dyDescent="0.25">
      <c r="C315" s="1"/>
      <c r="L315"/>
    </row>
    <row r="316" spans="3:12" x14ac:dyDescent="0.25">
      <c r="C316" s="1"/>
      <c r="L316"/>
    </row>
    <row r="317" spans="3:12" x14ac:dyDescent="0.25">
      <c r="C317" s="1"/>
      <c r="L317"/>
    </row>
    <row r="318" spans="3:12" x14ac:dyDescent="0.25">
      <c r="C318" s="1"/>
      <c r="L318"/>
    </row>
    <row r="319" spans="3:12" x14ac:dyDescent="0.25">
      <c r="C319" s="1"/>
      <c r="L319"/>
    </row>
    <row r="320" spans="3:12" x14ac:dyDescent="0.25">
      <c r="C320" s="1"/>
      <c r="L320"/>
    </row>
    <row r="321" spans="3:12" x14ac:dyDescent="0.25">
      <c r="C321" s="1"/>
      <c r="L321"/>
    </row>
    <row r="322" spans="3:12" x14ac:dyDescent="0.25">
      <c r="C322" s="1"/>
      <c r="L322"/>
    </row>
    <row r="323" spans="3:12" x14ac:dyDescent="0.25">
      <c r="C323" s="1"/>
      <c r="L323"/>
    </row>
    <row r="324" spans="3:12" x14ac:dyDescent="0.25">
      <c r="C324" s="1"/>
      <c r="L324"/>
    </row>
    <row r="325" spans="3:12" x14ac:dyDescent="0.25">
      <c r="C325" s="1"/>
      <c r="L325"/>
    </row>
    <row r="326" spans="3:12" x14ac:dyDescent="0.25">
      <c r="C326" s="1"/>
      <c r="L326"/>
    </row>
    <row r="327" spans="3:12" x14ac:dyDescent="0.25">
      <c r="C327" s="1"/>
      <c r="L327"/>
    </row>
    <row r="328" spans="3:12" x14ac:dyDescent="0.25">
      <c r="C328" s="1"/>
      <c r="L328"/>
    </row>
    <row r="329" spans="3:12" x14ac:dyDescent="0.25">
      <c r="C329" s="1"/>
      <c r="L329"/>
    </row>
    <row r="330" spans="3:12" x14ac:dyDescent="0.25">
      <c r="C330" s="1"/>
      <c r="L330"/>
    </row>
    <row r="331" spans="3:12" x14ac:dyDescent="0.25">
      <c r="C331" s="1"/>
      <c r="L331"/>
    </row>
    <row r="332" spans="3:12" x14ac:dyDescent="0.25">
      <c r="C332" s="1"/>
      <c r="L332"/>
    </row>
    <row r="333" spans="3:12" x14ac:dyDescent="0.25">
      <c r="C333" s="1"/>
      <c r="L333"/>
    </row>
    <row r="334" spans="3:12" x14ac:dyDescent="0.25">
      <c r="C334" s="1"/>
      <c r="L334"/>
    </row>
    <row r="335" spans="3:12" x14ac:dyDescent="0.25">
      <c r="C335" s="1"/>
      <c r="L335"/>
    </row>
    <row r="336" spans="3:12" x14ac:dyDescent="0.25">
      <c r="C336" s="1"/>
      <c r="L336"/>
    </row>
    <row r="337" spans="3:12" x14ac:dyDescent="0.25">
      <c r="C337" s="1"/>
      <c r="L337"/>
    </row>
    <row r="338" spans="3:12" x14ac:dyDescent="0.25">
      <c r="C338" s="1"/>
      <c r="L338"/>
    </row>
    <row r="339" spans="3:12" x14ac:dyDescent="0.25">
      <c r="C339" s="1"/>
      <c r="L339"/>
    </row>
    <row r="340" spans="3:12" x14ac:dyDescent="0.25">
      <c r="C340" s="1"/>
      <c r="L340"/>
    </row>
    <row r="341" spans="3:12" x14ac:dyDescent="0.25">
      <c r="C341" s="1"/>
      <c r="L341"/>
    </row>
    <row r="342" spans="3:12" x14ac:dyDescent="0.25">
      <c r="C342" s="1"/>
      <c r="L342"/>
    </row>
    <row r="343" spans="3:12" x14ac:dyDescent="0.25">
      <c r="C343" s="1"/>
      <c r="L343"/>
    </row>
    <row r="344" spans="3:12" x14ac:dyDescent="0.25">
      <c r="C344" s="1"/>
      <c r="L344"/>
    </row>
    <row r="345" spans="3:12" x14ac:dyDescent="0.25">
      <c r="C345" s="1"/>
      <c r="L345"/>
    </row>
    <row r="346" spans="3:12" x14ac:dyDescent="0.25">
      <c r="C346" s="1"/>
      <c r="L346"/>
    </row>
    <row r="347" spans="3:12" x14ac:dyDescent="0.25">
      <c r="C347" s="1"/>
      <c r="L347"/>
    </row>
    <row r="348" spans="3:12" x14ac:dyDescent="0.25">
      <c r="C348" s="1"/>
      <c r="L348"/>
    </row>
    <row r="349" spans="3:12" x14ac:dyDescent="0.25">
      <c r="C349" s="1"/>
      <c r="L349"/>
    </row>
    <row r="350" spans="3:12" x14ac:dyDescent="0.25">
      <c r="C350" s="1"/>
      <c r="L350"/>
    </row>
    <row r="351" spans="3:12" x14ac:dyDescent="0.25">
      <c r="C351" s="1"/>
      <c r="L351"/>
    </row>
    <row r="352" spans="3:12" x14ac:dyDescent="0.25">
      <c r="C352" s="1"/>
      <c r="L352"/>
    </row>
    <row r="353" spans="3:12" x14ac:dyDescent="0.25">
      <c r="C353" s="1"/>
      <c r="L353"/>
    </row>
    <row r="354" spans="3:12" x14ac:dyDescent="0.25">
      <c r="C354" s="1"/>
      <c r="L354"/>
    </row>
    <row r="355" spans="3:12" x14ac:dyDescent="0.25">
      <c r="C355" s="1"/>
      <c r="L355"/>
    </row>
    <row r="356" spans="3:12" x14ac:dyDescent="0.25">
      <c r="C356" s="1"/>
      <c r="L356"/>
    </row>
    <row r="357" spans="3:12" x14ac:dyDescent="0.25">
      <c r="C357" s="1"/>
      <c r="L357"/>
    </row>
    <row r="358" spans="3:12" x14ac:dyDescent="0.25">
      <c r="C358" s="1"/>
      <c r="L358"/>
    </row>
    <row r="359" spans="3:12" x14ac:dyDescent="0.25">
      <c r="C359" s="1"/>
      <c r="L359"/>
    </row>
    <row r="360" spans="3:12" x14ac:dyDescent="0.25">
      <c r="C360" s="1"/>
      <c r="L360"/>
    </row>
    <row r="361" spans="3:12" x14ac:dyDescent="0.25">
      <c r="C361" s="1"/>
      <c r="L361"/>
    </row>
    <row r="362" spans="3:12" x14ac:dyDescent="0.25">
      <c r="C362" s="1"/>
      <c r="L362"/>
    </row>
    <row r="363" spans="3:12" x14ac:dyDescent="0.25">
      <c r="C363" s="1"/>
      <c r="L363"/>
    </row>
    <row r="364" spans="3:12" x14ac:dyDescent="0.25">
      <c r="C364" s="1"/>
      <c r="L364"/>
    </row>
    <row r="365" spans="3:12" x14ac:dyDescent="0.25">
      <c r="C365" s="1"/>
      <c r="L365"/>
    </row>
    <row r="366" spans="3:12" x14ac:dyDescent="0.25">
      <c r="C366" s="1"/>
      <c r="L366"/>
    </row>
    <row r="367" spans="3:12" x14ac:dyDescent="0.25">
      <c r="C367" s="1"/>
      <c r="L367"/>
    </row>
    <row r="368" spans="3:12" x14ac:dyDescent="0.25">
      <c r="C368" s="1"/>
      <c r="L368"/>
    </row>
    <row r="369" spans="3:12" x14ac:dyDescent="0.25">
      <c r="C369" s="1"/>
      <c r="L369"/>
    </row>
    <row r="370" spans="3:12" x14ac:dyDescent="0.25">
      <c r="C370" s="1"/>
      <c r="L370"/>
    </row>
    <row r="371" spans="3:12" x14ac:dyDescent="0.25">
      <c r="C371" s="1"/>
      <c r="L371"/>
    </row>
    <row r="372" spans="3:12" x14ac:dyDescent="0.25">
      <c r="C372" s="1"/>
      <c r="L372"/>
    </row>
    <row r="373" spans="3:12" x14ac:dyDescent="0.25">
      <c r="C373" s="1"/>
      <c r="L373"/>
    </row>
    <row r="374" spans="3:12" x14ac:dyDescent="0.25">
      <c r="C374" s="1"/>
      <c r="L374"/>
    </row>
    <row r="375" spans="3:12" x14ac:dyDescent="0.25">
      <c r="C375" s="1"/>
      <c r="L375"/>
    </row>
    <row r="376" spans="3:12" x14ac:dyDescent="0.25">
      <c r="C376" s="1"/>
      <c r="L376"/>
    </row>
    <row r="377" spans="3:12" x14ac:dyDescent="0.25">
      <c r="C377" s="1"/>
      <c r="L377"/>
    </row>
    <row r="378" spans="3:12" x14ac:dyDescent="0.25">
      <c r="C378" s="1"/>
      <c r="L378"/>
    </row>
    <row r="379" spans="3:12" x14ac:dyDescent="0.25">
      <c r="C379" s="1"/>
      <c r="L379"/>
    </row>
    <row r="380" spans="3:12" x14ac:dyDescent="0.25">
      <c r="C380" s="1"/>
      <c r="L380"/>
    </row>
    <row r="381" spans="3:12" x14ac:dyDescent="0.25">
      <c r="C381" s="1"/>
      <c r="L381"/>
    </row>
    <row r="382" spans="3:12" x14ac:dyDescent="0.25">
      <c r="C382" s="1"/>
      <c r="L382"/>
    </row>
    <row r="383" spans="3:12" x14ac:dyDescent="0.25">
      <c r="C383" s="1"/>
      <c r="L383"/>
    </row>
    <row r="384" spans="3:12" x14ac:dyDescent="0.25">
      <c r="C384" s="1"/>
      <c r="L384"/>
    </row>
    <row r="385" spans="3:12" x14ac:dyDescent="0.25">
      <c r="C385" s="1"/>
      <c r="L385"/>
    </row>
    <row r="386" spans="3:12" x14ac:dyDescent="0.25">
      <c r="C386" s="1"/>
      <c r="L386"/>
    </row>
    <row r="387" spans="3:12" x14ac:dyDescent="0.25">
      <c r="C387" s="1"/>
      <c r="L387"/>
    </row>
    <row r="388" spans="3:12" x14ac:dyDescent="0.25">
      <c r="C388" s="1"/>
      <c r="L388"/>
    </row>
    <row r="389" spans="3:12" x14ac:dyDescent="0.25">
      <c r="C389" s="1"/>
      <c r="L389"/>
    </row>
    <row r="390" spans="3:12" x14ac:dyDescent="0.25">
      <c r="C390" s="1"/>
      <c r="L390"/>
    </row>
    <row r="391" spans="3:12" x14ac:dyDescent="0.25">
      <c r="C391" s="1"/>
      <c r="L391"/>
    </row>
    <row r="392" spans="3:12" x14ac:dyDescent="0.25">
      <c r="C392" s="1"/>
      <c r="L392"/>
    </row>
    <row r="393" spans="3:12" x14ac:dyDescent="0.25">
      <c r="C393" s="1"/>
      <c r="L393"/>
    </row>
    <row r="394" spans="3:12" x14ac:dyDescent="0.25">
      <c r="C394" s="1"/>
      <c r="L394"/>
    </row>
    <row r="395" spans="3:12" x14ac:dyDescent="0.25">
      <c r="C395" s="1"/>
      <c r="L395"/>
    </row>
    <row r="396" spans="3:12" x14ac:dyDescent="0.25">
      <c r="C396" s="1"/>
      <c r="L396"/>
    </row>
    <row r="397" spans="3:12" x14ac:dyDescent="0.25">
      <c r="C397" s="1"/>
      <c r="L397"/>
    </row>
    <row r="398" spans="3:12" x14ac:dyDescent="0.25">
      <c r="C398" s="1"/>
      <c r="L398"/>
    </row>
    <row r="399" spans="3:12" x14ac:dyDescent="0.25">
      <c r="C399" s="1"/>
      <c r="L399"/>
    </row>
    <row r="400" spans="3:12" x14ac:dyDescent="0.25">
      <c r="C400" s="1"/>
      <c r="L400"/>
    </row>
    <row r="401" spans="3:12" x14ac:dyDescent="0.25">
      <c r="C401" s="1"/>
      <c r="L401"/>
    </row>
    <row r="402" spans="3:12" x14ac:dyDescent="0.25">
      <c r="C402" s="1"/>
      <c r="L402"/>
    </row>
    <row r="403" spans="3:12" x14ac:dyDescent="0.25">
      <c r="C403" s="1"/>
      <c r="L403"/>
    </row>
    <row r="404" spans="3:12" x14ac:dyDescent="0.25">
      <c r="C404" s="1"/>
      <c r="L404"/>
    </row>
    <row r="405" spans="3:12" x14ac:dyDescent="0.25">
      <c r="C405" s="1"/>
      <c r="L405"/>
    </row>
    <row r="406" spans="3:12" x14ac:dyDescent="0.25">
      <c r="C406" s="1"/>
      <c r="L406"/>
    </row>
    <row r="407" spans="3:12" x14ac:dyDescent="0.25">
      <c r="C407" s="1"/>
      <c r="L407"/>
    </row>
    <row r="408" spans="3:12" x14ac:dyDescent="0.25">
      <c r="C408" s="1"/>
      <c r="L408"/>
    </row>
    <row r="409" spans="3:12" x14ac:dyDescent="0.25">
      <c r="C409" s="1"/>
      <c r="L409"/>
    </row>
    <row r="410" spans="3:12" x14ac:dyDescent="0.25">
      <c r="C410" s="1"/>
      <c r="L410"/>
    </row>
    <row r="411" spans="3:12" x14ac:dyDescent="0.25">
      <c r="C411" s="1"/>
      <c r="L411"/>
    </row>
    <row r="412" spans="3:12" x14ac:dyDescent="0.25">
      <c r="C412" s="1"/>
      <c r="L412"/>
    </row>
    <row r="413" spans="3:12" x14ac:dyDescent="0.25">
      <c r="C413" s="1"/>
      <c r="L413"/>
    </row>
    <row r="414" spans="3:12" x14ac:dyDescent="0.25">
      <c r="C414" s="1"/>
      <c r="L414"/>
    </row>
    <row r="415" spans="3:12" x14ac:dyDescent="0.25">
      <c r="C415" s="1"/>
      <c r="L415"/>
    </row>
    <row r="416" spans="3:12" x14ac:dyDescent="0.25">
      <c r="C416" s="1"/>
      <c r="L416"/>
    </row>
    <row r="417" spans="3:12" x14ac:dyDescent="0.25">
      <c r="C417" s="1"/>
      <c r="L417"/>
    </row>
    <row r="418" spans="3:12" x14ac:dyDescent="0.25">
      <c r="C418" s="1"/>
      <c r="L418"/>
    </row>
    <row r="419" spans="3:12" x14ac:dyDescent="0.25">
      <c r="C419" s="1"/>
      <c r="L419"/>
    </row>
    <row r="420" spans="3:12" x14ac:dyDescent="0.25">
      <c r="C420" s="1"/>
      <c r="L420"/>
    </row>
    <row r="421" spans="3:12" x14ac:dyDescent="0.25">
      <c r="C421" s="1"/>
      <c r="L421"/>
    </row>
    <row r="422" spans="3:12" x14ac:dyDescent="0.25">
      <c r="C422" s="1"/>
      <c r="L422"/>
    </row>
    <row r="423" spans="3:12" x14ac:dyDescent="0.25">
      <c r="C423" s="1"/>
      <c r="L423"/>
    </row>
    <row r="424" spans="3:12" x14ac:dyDescent="0.25">
      <c r="C424" s="1"/>
      <c r="L424"/>
    </row>
    <row r="425" spans="3:12" x14ac:dyDescent="0.25">
      <c r="C425" s="1"/>
      <c r="L425"/>
    </row>
    <row r="426" spans="3:12" x14ac:dyDescent="0.25">
      <c r="C426" s="1"/>
      <c r="L426"/>
    </row>
    <row r="427" spans="3:12" x14ac:dyDescent="0.25">
      <c r="C427" s="1"/>
      <c r="L427"/>
    </row>
    <row r="428" spans="3:12" x14ac:dyDescent="0.25">
      <c r="C428" s="1"/>
      <c r="L428"/>
    </row>
    <row r="429" spans="3:12" x14ac:dyDescent="0.25">
      <c r="C429" s="1"/>
      <c r="L429"/>
    </row>
    <row r="430" spans="3:12" x14ac:dyDescent="0.25">
      <c r="C430" s="1"/>
      <c r="L430"/>
    </row>
    <row r="431" spans="3:12" x14ac:dyDescent="0.25">
      <c r="C431" s="1"/>
      <c r="L431"/>
    </row>
    <row r="432" spans="3:12" x14ac:dyDescent="0.25">
      <c r="C432" s="1"/>
      <c r="L432"/>
    </row>
    <row r="433" spans="3:12" x14ac:dyDescent="0.25">
      <c r="C433" s="1"/>
      <c r="L433"/>
    </row>
    <row r="434" spans="3:12" x14ac:dyDescent="0.25">
      <c r="C434" s="1"/>
      <c r="L434"/>
    </row>
    <row r="435" spans="3:12" x14ac:dyDescent="0.25">
      <c r="C435" s="1"/>
      <c r="L435"/>
    </row>
    <row r="436" spans="3:12" x14ac:dyDescent="0.25">
      <c r="C436" s="1"/>
      <c r="L436"/>
    </row>
    <row r="437" spans="3:12" x14ac:dyDescent="0.25">
      <c r="C437" s="1"/>
      <c r="L437"/>
    </row>
    <row r="438" spans="3:12" x14ac:dyDescent="0.25">
      <c r="C438" s="1"/>
      <c r="L438"/>
    </row>
    <row r="439" spans="3:12" x14ac:dyDescent="0.25">
      <c r="C439" s="1"/>
      <c r="L439"/>
    </row>
    <row r="440" spans="3:12" x14ac:dyDescent="0.25">
      <c r="C440" s="1"/>
      <c r="L440"/>
    </row>
    <row r="441" spans="3:12" x14ac:dyDescent="0.25">
      <c r="C441" s="1"/>
      <c r="L441"/>
    </row>
    <row r="442" spans="3:12" x14ac:dyDescent="0.25">
      <c r="C442" s="1"/>
      <c r="L442"/>
    </row>
    <row r="443" spans="3:12" x14ac:dyDescent="0.25">
      <c r="C443" s="1"/>
      <c r="L443"/>
    </row>
    <row r="444" spans="3:12" x14ac:dyDescent="0.25">
      <c r="C444" s="1"/>
      <c r="L444"/>
    </row>
    <row r="445" spans="3:12" x14ac:dyDescent="0.25">
      <c r="C445" s="1"/>
      <c r="L445"/>
    </row>
    <row r="446" spans="3:12" x14ac:dyDescent="0.25">
      <c r="C446" s="1"/>
      <c r="L446"/>
    </row>
    <row r="447" spans="3:12" x14ac:dyDescent="0.25">
      <c r="C447" s="1"/>
      <c r="L447"/>
    </row>
    <row r="448" spans="3:12" x14ac:dyDescent="0.25">
      <c r="C448" s="1"/>
      <c r="L448"/>
    </row>
    <row r="449" spans="3:12" x14ac:dyDescent="0.25">
      <c r="C449" s="1"/>
      <c r="L449"/>
    </row>
    <row r="450" spans="3:12" x14ac:dyDescent="0.25">
      <c r="C450" s="1"/>
      <c r="L450"/>
    </row>
    <row r="451" spans="3:12" x14ac:dyDescent="0.25">
      <c r="C451" s="1"/>
      <c r="L451"/>
    </row>
    <row r="452" spans="3:12" x14ac:dyDescent="0.25">
      <c r="C452" s="1"/>
      <c r="L452"/>
    </row>
    <row r="453" spans="3:12" x14ac:dyDescent="0.25">
      <c r="C453" s="1"/>
      <c r="L453"/>
    </row>
    <row r="454" spans="3:12" x14ac:dyDescent="0.25">
      <c r="C454" s="1"/>
      <c r="L454"/>
    </row>
    <row r="455" spans="3:12" x14ac:dyDescent="0.25">
      <c r="C455" s="1"/>
      <c r="L455"/>
    </row>
    <row r="456" spans="3:12" x14ac:dyDescent="0.25">
      <c r="C456" s="1"/>
      <c r="L456"/>
    </row>
    <row r="457" spans="3:12" x14ac:dyDescent="0.25">
      <c r="C457" s="1"/>
      <c r="L457"/>
    </row>
    <row r="458" spans="3:12" x14ac:dyDescent="0.25">
      <c r="C458" s="1"/>
      <c r="L458"/>
    </row>
    <row r="459" spans="3:12" x14ac:dyDescent="0.25">
      <c r="C459" s="1"/>
      <c r="L459"/>
    </row>
    <row r="460" spans="3:12" x14ac:dyDescent="0.25">
      <c r="C460" s="1"/>
      <c r="L460"/>
    </row>
    <row r="461" spans="3:12" x14ac:dyDescent="0.25">
      <c r="C461" s="1"/>
      <c r="L461"/>
    </row>
    <row r="462" spans="3:12" x14ac:dyDescent="0.25">
      <c r="C462" s="1"/>
      <c r="L462"/>
    </row>
    <row r="463" spans="3:12" x14ac:dyDescent="0.25">
      <c r="C463" s="1"/>
      <c r="L463"/>
    </row>
    <row r="464" spans="3:12" x14ac:dyDescent="0.25">
      <c r="C464" s="1"/>
      <c r="L464"/>
    </row>
    <row r="465" spans="3:12" x14ac:dyDescent="0.25">
      <c r="C465" s="1"/>
      <c r="L465"/>
    </row>
    <row r="466" spans="3:12" x14ac:dyDescent="0.25">
      <c r="C466" s="1"/>
      <c r="L466"/>
    </row>
    <row r="467" spans="3:12" x14ac:dyDescent="0.25">
      <c r="C467" s="1"/>
      <c r="L467"/>
    </row>
    <row r="468" spans="3:12" x14ac:dyDescent="0.25">
      <c r="C468" s="1"/>
      <c r="L468"/>
    </row>
    <row r="469" spans="3:12" x14ac:dyDescent="0.25">
      <c r="C469" s="1"/>
      <c r="L469"/>
    </row>
    <row r="470" spans="3:12" x14ac:dyDescent="0.25">
      <c r="C470" s="1"/>
      <c r="L470"/>
    </row>
    <row r="471" spans="3:12" x14ac:dyDescent="0.25">
      <c r="C471" s="1"/>
      <c r="L471"/>
    </row>
    <row r="472" spans="3:12" x14ac:dyDescent="0.25">
      <c r="C472" s="1"/>
      <c r="L472"/>
    </row>
    <row r="473" spans="3:12" x14ac:dyDescent="0.25">
      <c r="C473" s="1"/>
      <c r="L473"/>
    </row>
    <row r="474" spans="3:12" x14ac:dyDescent="0.25">
      <c r="C474" s="1"/>
      <c r="L474"/>
    </row>
    <row r="475" spans="3:12" x14ac:dyDescent="0.25">
      <c r="C475" s="1"/>
      <c r="L475"/>
    </row>
    <row r="476" spans="3:12" x14ac:dyDescent="0.25">
      <c r="C476" s="1"/>
      <c r="L476"/>
    </row>
    <row r="477" spans="3:12" x14ac:dyDescent="0.25">
      <c r="C477" s="1"/>
      <c r="L477"/>
    </row>
    <row r="478" spans="3:12" x14ac:dyDescent="0.25">
      <c r="C478" s="1"/>
      <c r="L478"/>
    </row>
    <row r="479" spans="3:12" x14ac:dyDescent="0.25">
      <c r="C479" s="1"/>
      <c r="L479"/>
    </row>
    <row r="480" spans="3:12" x14ac:dyDescent="0.25">
      <c r="C480" s="1"/>
      <c r="L480"/>
    </row>
    <row r="481" spans="3:12" x14ac:dyDescent="0.25">
      <c r="C481" s="1"/>
      <c r="L481"/>
    </row>
    <row r="482" spans="3:12" x14ac:dyDescent="0.25">
      <c r="C482" s="1"/>
      <c r="L482"/>
    </row>
    <row r="483" spans="3:12" x14ac:dyDescent="0.25">
      <c r="C483" s="1"/>
      <c r="L483"/>
    </row>
    <row r="484" spans="3:12" x14ac:dyDescent="0.25">
      <c r="C484" s="1"/>
      <c r="L484"/>
    </row>
    <row r="485" spans="3:12" x14ac:dyDescent="0.25">
      <c r="C485" s="1"/>
      <c r="L485"/>
    </row>
    <row r="486" spans="3:12" x14ac:dyDescent="0.25">
      <c r="C486" s="1"/>
      <c r="L486"/>
    </row>
    <row r="487" spans="3:12" x14ac:dyDescent="0.25">
      <c r="C487" s="1"/>
      <c r="L487"/>
    </row>
    <row r="488" spans="3:12" x14ac:dyDescent="0.25">
      <c r="C488" s="1"/>
      <c r="L488"/>
    </row>
    <row r="489" spans="3:12" x14ac:dyDescent="0.25">
      <c r="C489" s="1"/>
      <c r="L489"/>
    </row>
    <row r="490" spans="3:12" x14ac:dyDescent="0.25">
      <c r="C490" s="1"/>
      <c r="L490"/>
    </row>
    <row r="491" spans="3:12" x14ac:dyDescent="0.25">
      <c r="C491" s="1"/>
      <c r="L491"/>
    </row>
    <row r="492" spans="3:12" x14ac:dyDescent="0.25">
      <c r="C492" s="1"/>
      <c r="L492"/>
    </row>
    <row r="493" spans="3:12" x14ac:dyDescent="0.25">
      <c r="C493" s="1"/>
      <c r="L493"/>
    </row>
    <row r="494" spans="3:12" x14ac:dyDescent="0.25">
      <c r="C494" s="1"/>
      <c r="L494"/>
    </row>
    <row r="495" spans="3:12" x14ac:dyDescent="0.25">
      <c r="C495" s="1"/>
      <c r="L495"/>
    </row>
    <row r="496" spans="3:12" x14ac:dyDescent="0.25">
      <c r="C496" s="1"/>
      <c r="L496"/>
    </row>
    <row r="497" spans="3:12" x14ac:dyDescent="0.25">
      <c r="C497" s="1"/>
      <c r="L497"/>
    </row>
    <row r="498" spans="3:12" x14ac:dyDescent="0.25">
      <c r="C498" s="1"/>
      <c r="L498"/>
    </row>
    <row r="499" spans="3:12" x14ac:dyDescent="0.25">
      <c r="C499" s="1"/>
      <c r="L499"/>
    </row>
    <row r="500" spans="3:12" x14ac:dyDescent="0.25">
      <c r="C500" s="1"/>
      <c r="L500"/>
    </row>
    <row r="501" spans="3:12" x14ac:dyDescent="0.25">
      <c r="C501" s="1"/>
      <c r="L501"/>
    </row>
    <row r="502" spans="3:12" x14ac:dyDescent="0.25">
      <c r="C502" s="1"/>
      <c r="L502"/>
    </row>
    <row r="503" spans="3:12" x14ac:dyDescent="0.25">
      <c r="C503" s="1"/>
      <c r="L503"/>
    </row>
    <row r="504" spans="3:12" x14ac:dyDescent="0.25">
      <c r="C504" s="1"/>
      <c r="L504"/>
    </row>
    <row r="505" spans="3:12" x14ac:dyDescent="0.25">
      <c r="C505" s="1"/>
      <c r="L505"/>
    </row>
    <row r="506" spans="3:12" x14ac:dyDescent="0.25">
      <c r="C506" s="1"/>
      <c r="L506"/>
    </row>
    <row r="507" spans="3:12" x14ac:dyDescent="0.25">
      <c r="C507" s="1"/>
      <c r="L507"/>
    </row>
    <row r="508" spans="3:12" x14ac:dyDescent="0.25">
      <c r="C508" s="1"/>
      <c r="L508"/>
    </row>
    <row r="509" spans="3:12" x14ac:dyDescent="0.25">
      <c r="C509" s="1"/>
      <c r="L509"/>
    </row>
    <row r="510" spans="3:12" x14ac:dyDescent="0.25">
      <c r="C510" s="1"/>
      <c r="L510"/>
    </row>
    <row r="511" spans="3:12" x14ac:dyDescent="0.25">
      <c r="C511" s="1"/>
      <c r="L511"/>
    </row>
    <row r="512" spans="3:12" x14ac:dyDescent="0.25">
      <c r="C512" s="1"/>
      <c r="L512"/>
    </row>
    <row r="513" spans="3:12" x14ac:dyDescent="0.25">
      <c r="C513" s="1"/>
      <c r="L513"/>
    </row>
    <row r="514" spans="3:12" x14ac:dyDescent="0.25">
      <c r="C514" s="1"/>
      <c r="L514"/>
    </row>
    <row r="515" spans="3:12" x14ac:dyDescent="0.25">
      <c r="C515" s="1"/>
      <c r="L515"/>
    </row>
    <row r="516" spans="3:12" x14ac:dyDescent="0.25">
      <c r="C516" s="1"/>
      <c r="L516"/>
    </row>
    <row r="517" spans="3:12" x14ac:dyDescent="0.25">
      <c r="C517" s="1"/>
      <c r="L517"/>
    </row>
    <row r="518" spans="3:12" x14ac:dyDescent="0.25">
      <c r="C518" s="1"/>
      <c r="L518"/>
    </row>
    <row r="519" spans="3:12" x14ac:dyDescent="0.25">
      <c r="C519" s="1"/>
      <c r="L519"/>
    </row>
    <row r="520" spans="3:12" x14ac:dyDescent="0.25">
      <c r="C520" s="1"/>
      <c r="L520"/>
    </row>
    <row r="521" spans="3:12" x14ac:dyDescent="0.25">
      <c r="C521" s="1"/>
      <c r="L521"/>
    </row>
    <row r="522" spans="3:12" x14ac:dyDescent="0.25">
      <c r="C522" s="1"/>
      <c r="L522"/>
    </row>
    <row r="523" spans="3:12" x14ac:dyDescent="0.25">
      <c r="C523" s="1"/>
      <c r="L523"/>
    </row>
    <row r="524" spans="3:12" x14ac:dyDescent="0.25">
      <c r="C524" s="1"/>
      <c r="L524"/>
    </row>
    <row r="525" spans="3:12" x14ac:dyDescent="0.25">
      <c r="C525" s="1"/>
      <c r="L525"/>
    </row>
    <row r="526" spans="3:12" x14ac:dyDescent="0.25">
      <c r="C526" s="1"/>
      <c r="L526"/>
    </row>
    <row r="527" spans="3:12" x14ac:dyDescent="0.25">
      <c r="C527" s="1"/>
      <c r="L527"/>
    </row>
    <row r="528" spans="3:12" x14ac:dyDescent="0.25">
      <c r="C528" s="1"/>
      <c r="L528"/>
    </row>
    <row r="529" spans="3:12" x14ac:dyDescent="0.25">
      <c r="C529" s="1"/>
      <c r="L529"/>
    </row>
    <row r="530" spans="3:12" x14ac:dyDescent="0.25">
      <c r="C530" s="1"/>
      <c r="L530"/>
    </row>
    <row r="531" spans="3:12" x14ac:dyDescent="0.25">
      <c r="C531" s="1"/>
      <c r="L531"/>
    </row>
    <row r="532" spans="3:12" x14ac:dyDescent="0.25">
      <c r="C532" s="1"/>
      <c r="L532"/>
    </row>
    <row r="533" spans="3:12" x14ac:dyDescent="0.25">
      <c r="C533" s="1"/>
      <c r="L533"/>
    </row>
    <row r="534" spans="3:12" x14ac:dyDescent="0.25">
      <c r="C534" s="1"/>
      <c r="L534"/>
    </row>
    <row r="535" spans="3:12" x14ac:dyDescent="0.25">
      <c r="C535" s="1"/>
      <c r="L535"/>
    </row>
    <row r="536" spans="3:12" x14ac:dyDescent="0.25">
      <c r="C536" s="1"/>
      <c r="L536"/>
    </row>
    <row r="537" spans="3:12" x14ac:dyDescent="0.25">
      <c r="C537" s="1"/>
      <c r="L537"/>
    </row>
    <row r="538" spans="3:12" x14ac:dyDescent="0.25">
      <c r="C538" s="1"/>
      <c r="L538"/>
    </row>
    <row r="539" spans="3:12" x14ac:dyDescent="0.25">
      <c r="C539" s="1"/>
      <c r="L539"/>
    </row>
    <row r="540" spans="3:12" x14ac:dyDescent="0.25">
      <c r="C540" s="1"/>
      <c r="L540"/>
    </row>
    <row r="541" spans="3:12" x14ac:dyDescent="0.25">
      <c r="C541" s="1"/>
      <c r="L541"/>
    </row>
    <row r="542" spans="3:12" x14ac:dyDescent="0.25">
      <c r="C542" s="1"/>
      <c r="L542"/>
    </row>
    <row r="543" spans="3:12" x14ac:dyDescent="0.25">
      <c r="C543" s="1"/>
      <c r="L543"/>
    </row>
    <row r="544" spans="3:12" x14ac:dyDescent="0.25">
      <c r="C544" s="1"/>
      <c r="L544"/>
    </row>
    <row r="545" spans="3:12" x14ac:dyDescent="0.25">
      <c r="C545" s="1"/>
      <c r="L545"/>
    </row>
    <row r="546" spans="3:12" x14ac:dyDescent="0.25">
      <c r="C546" s="1"/>
      <c r="L546"/>
    </row>
    <row r="547" spans="3:12" x14ac:dyDescent="0.25">
      <c r="C547" s="1"/>
      <c r="L547"/>
    </row>
    <row r="548" spans="3:12" x14ac:dyDescent="0.25">
      <c r="C548" s="1"/>
      <c r="L548"/>
    </row>
    <row r="549" spans="3:12" x14ac:dyDescent="0.25">
      <c r="C549" s="1"/>
      <c r="L549"/>
    </row>
    <row r="550" spans="3:12" x14ac:dyDescent="0.25">
      <c r="C550" s="1"/>
      <c r="L550"/>
    </row>
    <row r="551" spans="3:12" x14ac:dyDescent="0.25">
      <c r="C551" s="1"/>
      <c r="L551"/>
    </row>
    <row r="552" spans="3:12" x14ac:dyDescent="0.25">
      <c r="C552" s="1"/>
      <c r="L552"/>
    </row>
    <row r="553" spans="3:12" x14ac:dyDescent="0.25">
      <c r="C553" s="1"/>
      <c r="L553"/>
    </row>
    <row r="554" spans="3:12" x14ac:dyDescent="0.25">
      <c r="C554" s="1"/>
      <c r="L554"/>
    </row>
    <row r="555" spans="3:12" x14ac:dyDescent="0.25">
      <c r="C555" s="1"/>
      <c r="L555"/>
    </row>
    <row r="556" spans="3:12" x14ac:dyDescent="0.25">
      <c r="C556" s="1"/>
      <c r="L556"/>
    </row>
    <row r="557" spans="3:12" x14ac:dyDescent="0.25">
      <c r="C557" s="1"/>
      <c r="L557"/>
    </row>
    <row r="558" spans="3:12" x14ac:dyDescent="0.25">
      <c r="C558" s="1"/>
      <c r="L558"/>
    </row>
    <row r="559" spans="3:12" x14ac:dyDescent="0.25">
      <c r="C559" s="1"/>
      <c r="L559"/>
    </row>
    <row r="560" spans="3:12" x14ac:dyDescent="0.25">
      <c r="C560" s="1"/>
      <c r="L560"/>
    </row>
    <row r="561" spans="3:12" x14ac:dyDescent="0.25">
      <c r="C561" s="1"/>
      <c r="L561"/>
    </row>
    <row r="562" spans="3:12" x14ac:dyDescent="0.25">
      <c r="C562" s="1"/>
      <c r="L562"/>
    </row>
    <row r="563" spans="3:12" x14ac:dyDescent="0.25">
      <c r="C563" s="1"/>
      <c r="L563"/>
    </row>
    <row r="564" spans="3:12" x14ac:dyDescent="0.25">
      <c r="C564" s="1"/>
      <c r="L564"/>
    </row>
    <row r="565" spans="3:12" x14ac:dyDescent="0.25">
      <c r="C565" s="1"/>
      <c r="L565"/>
    </row>
    <row r="566" spans="3:12" x14ac:dyDescent="0.25">
      <c r="C566" s="1"/>
      <c r="L566"/>
    </row>
    <row r="567" spans="3:12" x14ac:dyDescent="0.25">
      <c r="C567" s="1"/>
      <c r="L567"/>
    </row>
    <row r="568" spans="3:12" x14ac:dyDescent="0.25">
      <c r="C568" s="1"/>
      <c r="L568"/>
    </row>
    <row r="569" spans="3:12" x14ac:dyDescent="0.25">
      <c r="C569" s="1"/>
      <c r="L569"/>
    </row>
    <row r="570" spans="3:12" x14ac:dyDescent="0.25">
      <c r="C570" s="1"/>
      <c r="L570"/>
    </row>
    <row r="571" spans="3:12" x14ac:dyDescent="0.25">
      <c r="C571" s="1"/>
      <c r="L571"/>
    </row>
    <row r="572" spans="3:12" x14ac:dyDescent="0.25">
      <c r="C572" s="1"/>
      <c r="L572"/>
    </row>
    <row r="573" spans="3:12" x14ac:dyDescent="0.25">
      <c r="C573" s="1"/>
      <c r="L573"/>
    </row>
    <row r="574" spans="3:12" x14ac:dyDescent="0.25">
      <c r="C574" s="1"/>
      <c r="L574"/>
    </row>
    <row r="575" spans="3:12" x14ac:dyDescent="0.25">
      <c r="C575" s="1"/>
      <c r="L575"/>
    </row>
    <row r="576" spans="3:12" x14ac:dyDescent="0.25">
      <c r="C576" s="1"/>
      <c r="L576"/>
    </row>
    <row r="577" spans="3:12" x14ac:dyDescent="0.25">
      <c r="C577" s="1"/>
      <c r="L577"/>
    </row>
    <row r="578" spans="3:12" x14ac:dyDescent="0.25">
      <c r="C578" s="1"/>
      <c r="L578"/>
    </row>
    <row r="579" spans="3:12" x14ac:dyDescent="0.25">
      <c r="C579" s="1"/>
      <c r="L579"/>
    </row>
    <row r="580" spans="3:12" x14ac:dyDescent="0.25">
      <c r="C580" s="1"/>
      <c r="L580"/>
    </row>
    <row r="581" spans="3:12" x14ac:dyDescent="0.25">
      <c r="C581" s="1"/>
      <c r="L581"/>
    </row>
    <row r="582" spans="3:12" x14ac:dyDescent="0.25">
      <c r="C582" s="1"/>
      <c r="L582"/>
    </row>
    <row r="583" spans="3:12" x14ac:dyDescent="0.25">
      <c r="C583" s="1"/>
      <c r="L583"/>
    </row>
    <row r="584" spans="3:12" x14ac:dyDescent="0.25">
      <c r="C584" s="1"/>
      <c r="L584"/>
    </row>
    <row r="585" spans="3:12" x14ac:dyDescent="0.25">
      <c r="C585" s="1"/>
      <c r="L585"/>
    </row>
    <row r="586" spans="3:12" x14ac:dyDescent="0.25">
      <c r="C586" s="1"/>
      <c r="L586"/>
    </row>
    <row r="587" spans="3:12" x14ac:dyDescent="0.25">
      <c r="C587" s="1"/>
      <c r="L587"/>
    </row>
    <row r="588" spans="3:12" x14ac:dyDescent="0.25">
      <c r="C588" s="1"/>
      <c r="L588"/>
    </row>
    <row r="589" spans="3:12" x14ac:dyDescent="0.25">
      <c r="C589" s="1"/>
      <c r="L589"/>
    </row>
    <row r="590" spans="3:12" x14ac:dyDescent="0.25">
      <c r="C590" s="1"/>
      <c r="L590"/>
    </row>
    <row r="591" spans="3:12" x14ac:dyDescent="0.25">
      <c r="C591" s="1"/>
      <c r="L591"/>
    </row>
    <row r="592" spans="3:12" x14ac:dyDescent="0.25">
      <c r="C592" s="1"/>
      <c r="L592"/>
    </row>
    <row r="593" spans="3:12" x14ac:dyDescent="0.25">
      <c r="C593" s="1"/>
      <c r="L593"/>
    </row>
    <row r="594" spans="3:12" x14ac:dyDescent="0.25">
      <c r="C594" s="1"/>
      <c r="L594"/>
    </row>
    <row r="595" spans="3:12" x14ac:dyDescent="0.25">
      <c r="C595" s="1"/>
      <c r="L595"/>
    </row>
    <row r="596" spans="3:12" x14ac:dyDescent="0.25">
      <c r="C596" s="1"/>
      <c r="L596"/>
    </row>
    <row r="597" spans="3:12" x14ac:dyDescent="0.25">
      <c r="C597" s="1"/>
      <c r="L597"/>
    </row>
    <row r="598" spans="3:12" x14ac:dyDescent="0.25">
      <c r="C598" s="1"/>
      <c r="L598"/>
    </row>
    <row r="599" spans="3:12" x14ac:dyDescent="0.25">
      <c r="C599" s="1"/>
      <c r="L599"/>
    </row>
    <row r="600" spans="3:12" x14ac:dyDescent="0.25">
      <c r="C600" s="1"/>
      <c r="L600"/>
    </row>
    <row r="601" spans="3:12" x14ac:dyDescent="0.25">
      <c r="C601" s="1"/>
      <c r="L601"/>
    </row>
    <row r="602" spans="3:12" x14ac:dyDescent="0.25">
      <c r="C602" s="1"/>
      <c r="L602"/>
    </row>
    <row r="603" spans="3:12" x14ac:dyDescent="0.25">
      <c r="C603" s="1"/>
      <c r="L603"/>
    </row>
    <row r="604" spans="3:12" x14ac:dyDescent="0.25">
      <c r="C604" s="1"/>
      <c r="L604"/>
    </row>
    <row r="605" spans="3:12" x14ac:dyDescent="0.25">
      <c r="C605" s="1"/>
      <c r="L605"/>
    </row>
    <row r="606" spans="3:12" x14ac:dyDescent="0.25">
      <c r="C606" s="1"/>
      <c r="L606"/>
    </row>
    <row r="607" spans="3:12" x14ac:dyDescent="0.25">
      <c r="C607" s="1"/>
      <c r="L607"/>
    </row>
    <row r="608" spans="3:12" x14ac:dyDescent="0.25">
      <c r="C608" s="1"/>
      <c r="L608"/>
    </row>
    <row r="609" spans="3:12" x14ac:dyDescent="0.25">
      <c r="C609" s="1"/>
      <c r="L609"/>
    </row>
    <row r="610" spans="3:12" x14ac:dyDescent="0.25">
      <c r="C610" s="1"/>
      <c r="L610"/>
    </row>
    <row r="611" spans="3:12" x14ac:dyDescent="0.25">
      <c r="C611" s="1"/>
      <c r="L611"/>
    </row>
    <row r="612" spans="3:12" x14ac:dyDescent="0.25">
      <c r="C612" s="1"/>
      <c r="L612"/>
    </row>
    <row r="613" spans="3:12" x14ac:dyDescent="0.25">
      <c r="C613" s="1"/>
      <c r="L613"/>
    </row>
    <row r="614" spans="3:12" x14ac:dyDescent="0.25">
      <c r="C614" s="1"/>
      <c r="L614"/>
    </row>
    <row r="615" spans="3:12" x14ac:dyDescent="0.25">
      <c r="C615" s="1"/>
      <c r="L615"/>
    </row>
    <row r="616" spans="3:12" x14ac:dyDescent="0.25">
      <c r="C616" s="1"/>
      <c r="L616"/>
    </row>
    <row r="617" spans="3:12" x14ac:dyDescent="0.25">
      <c r="C617" s="1"/>
      <c r="L617"/>
    </row>
    <row r="618" spans="3:12" x14ac:dyDescent="0.25">
      <c r="C618" s="1"/>
      <c r="L618"/>
    </row>
    <row r="619" spans="3:12" x14ac:dyDescent="0.25">
      <c r="C619" s="1"/>
      <c r="L619"/>
    </row>
    <row r="620" spans="3:12" x14ac:dyDescent="0.25">
      <c r="C620" s="1"/>
      <c r="L620"/>
    </row>
    <row r="621" spans="3:12" x14ac:dyDescent="0.25">
      <c r="C621" s="1"/>
      <c r="L621"/>
    </row>
    <row r="622" spans="3:12" x14ac:dyDescent="0.25">
      <c r="C622" s="1"/>
      <c r="L622"/>
    </row>
    <row r="623" spans="3:12" x14ac:dyDescent="0.25">
      <c r="C623" s="1"/>
      <c r="L623"/>
    </row>
    <row r="624" spans="3:12" x14ac:dyDescent="0.25">
      <c r="C624" s="1"/>
      <c r="L624"/>
    </row>
    <row r="625" spans="3:12" x14ac:dyDescent="0.25">
      <c r="C625" s="1"/>
      <c r="L625"/>
    </row>
    <row r="626" spans="3:12" x14ac:dyDescent="0.25">
      <c r="C626" s="1"/>
      <c r="L626"/>
    </row>
    <row r="627" spans="3:12" x14ac:dyDescent="0.25">
      <c r="C627" s="1"/>
      <c r="L627"/>
    </row>
    <row r="628" spans="3:12" x14ac:dyDescent="0.25">
      <c r="C628" s="1"/>
      <c r="L628"/>
    </row>
    <row r="629" spans="3:12" x14ac:dyDescent="0.25">
      <c r="C629" s="1"/>
      <c r="L629"/>
    </row>
    <row r="630" spans="3:12" x14ac:dyDescent="0.25">
      <c r="C630" s="1"/>
      <c r="L630"/>
    </row>
    <row r="631" spans="3:12" x14ac:dyDescent="0.25">
      <c r="C631" s="1"/>
      <c r="L631"/>
    </row>
    <row r="632" spans="3:12" x14ac:dyDescent="0.25">
      <c r="C632" s="1"/>
      <c r="L632"/>
    </row>
    <row r="633" spans="3:12" x14ac:dyDescent="0.25">
      <c r="C633" s="1"/>
      <c r="L633"/>
    </row>
    <row r="634" spans="3:12" x14ac:dyDescent="0.25">
      <c r="C634" s="1"/>
      <c r="L634"/>
    </row>
    <row r="635" spans="3:12" x14ac:dyDescent="0.25">
      <c r="C635" s="1"/>
      <c r="L635"/>
    </row>
    <row r="636" spans="3:12" x14ac:dyDescent="0.25">
      <c r="C636" s="1"/>
      <c r="L636"/>
    </row>
    <row r="637" spans="3:12" x14ac:dyDescent="0.25">
      <c r="C637" s="1"/>
      <c r="L637"/>
    </row>
    <row r="638" spans="3:12" x14ac:dyDescent="0.25">
      <c r="C638" s="1"/>
      <c r="L638"/>
    </row>
    <row r="639" spans="3:12" x14ac:dyDescent="0.25">
      <c r="C639" s="1"/>
      <c r="L639"/>
    </row>
    <row r="640" spans="3:12" x14ac:dyDescent="0.25">
      <c r="C640" s="1"/>
      <c r="L640"/>
    </row>
    <row r="641" spans="3:12" x14ac:dyDescent="0.25">
      <c r="C641" s="1"/>
      <c r="L641"/>
    </row>
    <row r="642" spans="3:12" x14ac:dyDescent="0.25">
      <c r="C642" s="1"/>
      <c r="L642"/>
    </row>
    <row r="643" spans="3:12" x14ac:dyDescent="0.25">
      <c r="C643" s="1"/>
      <c r="L643"/>
    </row>
    <row r="644" spans="3:12" x14ac:dyDescent="0.25">
      <c r="C644" s="1"/>
      <c r="L644"/>
    </row>
    <row r="645" spans="3:12" x14ac:dyDescent="0.25">
      <c r="C645" s="1"/>
      <c r="L645"/>
    </row>
    <row r="646" spans="3:12" x14ac:dyDescent="0.25">
      <c r="C646" s="1"/>
      <c r="L646"/>
    </row>
    <row r="647" spans="3:12" x14ac:dyDescent="0.25">
      <c r="C647" s="1"/>
      <c r="L647"/>
    </row>
    <row r="648" spans="3:12" x14ac:dyDescent="0.25">
      <c r="C648" s="1"/>
      <c r="L648"/>
    </row>
    <row r="649" spans="3:12" x14ac:dyDescent="0.25">
      <c r="C649" s="1"/>
      <c r="L649"/>
    </row>
    <row r="650" spans="3:12" x14ac:dyDescent="0.25">
      <c r="C650" s="1"/>
      <c r="L650"/>
    </row>
    <row r="651" spans="3:12" x14ac:dyDescent="0.25">
      <c r="C651" s="1"/>
      <c r="L651"/>
    </row>
    <row r="652" spans="3:12" x14ac:dyDescent="0.25">
      <c r="C652" s="1"/>
      <c r="L652"/>
    </row>
    <row r="653" spans="3:12" x14ac:dyDescent="0.25">
      <c r="C653" s="1"/>
      <c r="L653"/>
    </row>
    <row r="654" spans="3:12" x14ac:dyDescent="0.25">
      <c r="C654" s="1"/>
      <c r="L654"/>
    </row>
    <row r="655" spans="3:12" x14ac:dyDescent="0.25">
      <c r="C655" s="1"/>
      <c r="L655"/>
    </row>
    <row r="656" spans="3:12" x14ac:dyDescent="0.25">
      <c r="C656" s="1"/>
      <c r="L656"/>
    </row>
    <row r="657" spans="3:12" x14ac:dyDescent="0.25">
      <c r="C657" s="1"/>
      <c r="L657"/>
    </row>
    <row r="658" spans="3:12" x14ac:dyDescent="0.25">
      <c r="C658" s="1"/>
      <c r="L658"/>
    </row>
    <row r="659" spans="3:12" x14ac:dyDescent="0.25">
      <c r="C659" s="1"/>
      <c r="L659"/>
    </row>
    <row r="660" spans="3:12" x14ac:dyDescent="0.25">
      <c r="C660" s="1"/>
      <c r="L660"/>
    </row>
    <row r="661" spans="3:12" x14ac:dyDescent="0.25">
      <c r="C661" s="1"/>
      <c r="L661"/>
    </row>
    <row r="662" spans="3:12" x14ac:dyDescent="0.25">
      <c r="C662" s="1"/>
      <c r="L662"/>
    </row>
    <row r="663" spans="3:12" x14ac:dyDescent="0.25">
      <c r="C663" s="1"/>
      <c r="L663"/>
    </row>
    <row r="664" spans="3:12" x14ac:dyDescent="0.25">
      <c r="C664" s="1"/>
      <c r="L664"/>
    </row>
    <row r="665" spans="3:12" x14ac:dyDescent="0.25">
      <c r="C665" s="1"/>
      <c r="L665"/>
    </row>
    <row r="666" spans="3:12" x14ac:dyDescent="0.25">
      <c r="C666" s="1"/>
      <c r="L666"/>
    </row>
    <row r="667" spans="3:12" x14ac:dyDescent="0.25">
      <c r="C667" s="1"/>
      <c r="L667"/>
    </row>
    <row r="668" spans="3:12" x14ac:dyDescent="0.25">
      <c r="C668" s="1"/>
      <c r="L668"/>
    </row>
    <row r="669" spans="3:12" x14ac:dyDescent="0.25">
      <c r="C669" s="1"/>
      <c r="L669"/>
    </row>
    <row r="670" spans="3:12" x14ac:dyDescent="0.25">
      <c r="C670" s="1"/>
      <c r="L670"/>
    </row>
    <row r="671" spans="3:12" x14ac:dyDescent="0.25">
      <c r="C671" s="1"/>
      <c r="L671"/>
    </row>
    <row r="672" spans="3:12" x14ac:dyDescent="0.25">
      <c r="C672" s="1"/>
      <c r="L672"/>
    </row>
    <row r="673" spans="3:12" x14ac:dyDescent="0.25">
      <c r="C673" s="1"/>
      <c r="L673"/>
    </row>
    <row r="674" spans="3:12" x14ac:dyDescent="0.25">
      <c r="C674" s="1"/>
      <c r="L674"/>
    </row>
    <row r="675" spans="3:12" x14ac:dyDescent="0.25">
      <c r="C675" s="1"/>
      <c r="L675"/>
    </row>
    <row r="676" spans="3:12" x14ac:dyDescent="0.25">
      <c r="C676" s="1"/>
      <c r="L676"/>
    </row>
    <row r="677" spans="3:12" x14ac:dyDescent="0.25">
      <c r="C677" s="1"/>
      <c r="L677"/>
    </row>
    <row r="678" spans="3:12" x14ac:dyDescent="0.25">
      <c r="C678" s="1"/>
      <c r="L678"/>
    </row>
    <row r="679" spans="3:12" x14ac:dyDescent="0.25">
      <c r="C679" s="1"/>
      <c r="L679"/>
    </row>
    <row r="680" spans="3:12" x14ac:dyDescent="0.25">
      <c r="C680" s="1"/>
      <c r="L680"/>
    </row>
    <row r="681" spans="3:12" x14ac:dyDescent="0.25">
      <c r="C681" s="1"/>
      <c r="L681"/>
    </row>
    <row r="682" spans="3:12" x14ac:dyDescent="0.25">
      <c r="C682" s="1"/>
      <c r="L682"/>
    </row>
    <row r="683" spans="3:12" x14ac:dyDescent="0.25">
      <c r="C683" s="1"/>
      <c r="L683"/>
    </row>
    <row r="684" spans="3:12" x14ac:dyDescent="0.25">
      <c r="C684" s="1"/>
      <c r="L684"/>
    </row>
    <row r="685" spans="3:12" x14ac:dyDescent="0.25">
      <c r="C685" s="1"/>
      <c r="L685"/>
    </row>
    <row r="686" spans="3:12" x14ac:dyDescent="0.25">
      <c r="C686" s="1"/>
      <c r="L686"/>
    </row>
    <row r="687" spans="3:12" x14ac:dyDescent="0.25">
      <c r="C687" s="1"/>
      <c r="L687"/>
    </row>
    <row r="688" spans="3:12" x14ac:dyDescent="0.25">
      <c r="C688" s="1"/>
      <c r="L688"/>
    </row>
    <row r="689" spans="3:12" x14ac:dyDescent="0.25">
      <c r="C689" s="1"/>
      <c r="L689"/>
    </row>
    <row r="690" spans="3:12" x14ac:dyDescent="0.25">
      <c r="C690" s="1"/>
      <c r="L690"/>
    </row>
    <row r="691" spans="3:12" x14ac:dyDescent="0.25">
      <c r="C691" s="1"/>
      <c r="L691"/>
    </row>
    <row r="692" spans="3:12" x14ac:dyDescent="0.25">
      <c r="C692" s="1"/>
      <c r="L692"/>
    </row>
    <row r="693" spans="3:12" x14ac:dyDescent="0.25">
      <c r="C693" s="1"/>
      <c r="L693"/>
    </row>
    <row r="694" spans="3:12" x14ac:dyDescent="0.25">
      <c r="C694" s="1"/>
      <c r="L694"/>
    </row>
    <row r="695" spans="3:12" x14ac:dyDescent="0.25">
      <c r="C695" s="1"/>
      <c r="L695"/>
    </row>
    <row r="696" spans="3:12" x14ac:dyDescent="0.25">
      <c r="C696" s="1"/>
      <c r="L696"/>
    </row>
    <row r="697" spans="3:12" x14ac:dyDescent="0.25">
      <c r="C697" s="1"/>
      <c r="L697"/>
    </row>
    <row r="698" spans="3:12" x14ac:dyDescent="0.25">
      <c r="C698" s="1"/>
      <c r="L698"/>
    </row>
    <row r="699" spans="3:12" x14ac:dyDescent="0.25">
      <c r="C699" s="1"/>
      <c r="L699"/>
    </row>
    <row r="700" spans="3:12" x14ac:dyDescent="0.25">
      <c r="C700" s="1"/>
      <c r="L700"/>
    </row>
    <row r="701" spans="3:12" x14ac:dyDescent="0.25">
      <c r="C701" s="1"/>
      <c r="L701"/>
    </row>
    <row r="702" spans="3:12" x14ac:dyDescent="0.25">
      <c r="C702" s="1"/>
      <c r="L702"/>
    </row>
    <row r="703" spans="3:12" x14ac:dyDescent="0.25">
      <c r="C703" s="1"/>
      <c r="L703"/>
    </row>
    <row r="704" spans="3:12" x14ac:dyDescent="0.25">
      <c r="C704" s="1"/>
      <c r="L704"/>
    </row>
    <row r="705" spans="3:12" x14ac:dyDescent="0.25">
      <c r="C705" s="1"/>
      <c r="L705"/>
    </row>
    <row r="706" spans="3:12" x14ac:dyDescent="0.25">
      <c r="C706" s="1"/>
      <c r="L706"/>
    </row>
    <row r="707" spans="3:12" x14ac:dyDescent="0.25">
      <c r="C707" s="1"/>
      <c r="L707"/>
    </row>
    <row r="708" spans="3:12" x14ac:dyDescent="0.25">
      <c r="C708" s="1"/>
      <c r="L708"/>
    </row>
    <row r="709" spans="3:12" x14ac:dyDescent="0.25">
      <c r="C709" s="1"/>
      <c r="L709"/>
    </row>
    <row r="710" spans="3:12" x14ac:dyDescent="0.25">
      <c r="C710" s="1"/>
      <c r="L710"/>
    </row>
    <row r="711" spans="3:12" x14ac:dyDescent="0.25">
      <c r="C711" s="1"/>
      <c r="L711"/>
    </row>
    <row r="712" spans="3:12" x14ac:dyDescent="0.25">
      <c r="C712" s="1"/>
      <c r="L712"/>
    </row>
    <row r="713" spans="3:12" x14ac:dyDescent="0.25">
      <c r="C713" s="1"/>
      <c r="L713"/>
    </row>
    <row r="714" spans="3:12" x14ac:dyDescent="0.25">
      <c r="C714" s="1"/>
      <c r="L714"/>
    </row>
    <row r="715" spans="3:12" x14ac:dyDescent="0.25">
      <c r="C715" s="1"/>
      <c r="L715"/>
    </row>
    <row r="716" spans="3:12" x14ac:dyDescent="0.25">
      <c r="C716" s="1"/>
      <c r="L716"/>
    </row>
    <row r="717" spans="3:12" x14ac:dyDescent="0.25">
      <c r="C717" s="1"/>
      <c r="L717"/>
    </row>
    <row r="718" spans="3:12" x14ac:dyDescent="0.25">
      <c r="C718" s="1"/>
      <c r="L718"/>
    </row>
    <row r="719" spans="3:12" x14ac:dyDescent="0.25">
      <c r="C719" s="1"/>
      <c r="L719"/>
    </row>
    <row r="720" spans="3:12" x14ac:dyDescent="0.25">
      <c r="C720" s="1"/>
      <c r="L720"/>
    </row>
    <row r="721" spans="3:12" x14ac:dyDescent="0.25">
      <c r="C721" s="1"/>
      <c r="L721"/>
    </row>
    <row r="722" spans="3:12" x14ac:dyDescent="0.25">
      <c r="C722" s="1"/>
      <c r="L722"/>
    </row>
    <row r="723" spans="3:12" x14ac:dyDescent="0.25">
      <c r="C723" s="1"/>
      <c r="L723"/>
    </row>
    <row r="724" spans="3:12" x14ac:dyDescent="0.25">
      <c r="C724" s="1"/>
      <c r="L724"/>
    </row>
    <row r="725" spans="3:12" x14ac:dyDescent="0.25">
      <c r="C725" s="1"/>
      <c r="L725"/>
    </row>
    <row r="726" spans="3:12" x14ac:dyDescent="0.25">
      <c r="C726" s="1"/>
      <c r="L726"/>
    </row>
    <row r="727" spans="3:12" x14ac:dyDescent="0.25">
      <c r="C727" s="1"/>
      <c r="L727"/>
    </row>
    <row r="728" spans="3:12" x14ac:dyDescent="0.25">
      <c r="C728" s="1"/>
      <c r="L728"/>
    </row>
    <row r="729" spans="3:12" x14ac:dyDescent="0.25">
      <c r="C729" s="1"/>
      <c r="L729"/>
    </row>
    <row r="730" spans="3:12" x14ac:dyDescent="0.25">
      <c r="C730" s="1"/>
      <c r="L730"/>
    </row>
    <row r="731" spans="3:12" x14ac:dyDescent="0.25">
      <c r="C731" s="1"/>
      <c r="L731"/>
    </row>
    <row r="732" spans="3:12" x14ac:dyDescent="0.25">
      <c r="C732" s="1"/>
      <c r="L732"/>
    </row>
    <row r="733" spans="3:12" x14ac:dyDescent="0.25">
      <c r="C733" s="1"/>
      <c r="L733"/>
    </row>
    <row r="734" spans="3:12" x14ac:dyDescent="0.25">
      <c r="C734" s="1"/>
      <c r="L734"/>
    </row>
    <row r="735" spans="3:12" x14ac:dyDescent="0.25">
      <c r="C735" s="1"/>
      <c r="L735"/>
    </row>
    <row r="736" spans="3:12" x14ac:dyDescent="0.25">
      <c r="C736" s="1"/>
      <c r="L736"/>
    </row>
    <row r="737" spans="3:12" x14ac:dyDescent="0.25">
      <c r="C737" s="1"/>
      <c r="L737"/>
    </row>
    <row r="738" spans="3:12" x14ac:dyDescent="0.25">
      <c r="C738" s="1"/>
      <c r="L738"/>
    </row>
    <row r="739" spans="3:12" x14ac:dyDescent="0.25">
      <c r="C739" s="1"/>
      <c r="L739"/>
    </row>
    <row r="740" spans="3:12" x14ac:dyDescent="0.25">
      <c r="C740" s="1"/>
      <c r="L740"/>
    </row>
    <row r="741" spans="3:12" x14ac:dyDescent="0.25">
      <c r="C741" s="1"/>
      <c r="L741"/>
    </row>
    <row r="742" spans="3:12" x14ac:dyDescent="0.25">
      <c r="C742" s="1"/>
      <c r="L742"/>
    </row>
    <row r="743" spans="3:12" x14ac:dyDescent="0.25">
      <c r="C743" s="1"/>
      <c r="L743"/>
    </row>
    <row r="744" spans="3:12" x14ac:dyDescent="0.25">
      <c r="C744" s="1"/>
      <c r="L744"/>
    </row>
    <row r="745" spans="3:12" x14ac:dyDescent="0.25">
      <c r="C745" s="1"/>
      <c r="L745"/>
    </row>
    <row r="746" spans="3:12" x14ac:dyDescent="0.25">
      <c r="C746" s="1"/>
      <c r="L746"/>
    </row>
    <row r="747" spans="3:12" x14ac:dyDescent="0.25">
      <c r="C747" s="1"/>
      <c r="L747"/>
    </row>
    <row r="748" spans="3:12" x14ac:dyDescent="0.25">
      <c r="C748" s="1"/>
      <c r="L748"/>
    </row>
    <row r="749" spans="3:12" x14ac:dyDescent="0.25">
      <c r="C749" s="1"/>
      <c r="L749"/>
    </row>
    <row r="750" spans="3:12" x14ac:dyDescent="0.25">
      <c r="C750" s="1"/>
      <c r="L750"/>
    </row>
    <row r="751" spans="3:12" x14ac:dyDescent="0.25">
      <c r="C751" s="1"/>
      <c r="L751"/>
    </row>
    <row r="752" spans="3:12" x14ac:dyDescent="0.25">
      <c r="C752" s="1"/>
      <c r="L752"/>
    </row>
    <row r="753" spans="3:12" x14ac:dyDescent="0.25">
      <c r="C753" s="1"/>
      <c r="L753"/>
    </row>
    <row r="754" spans="3:12" x14ac:dyDescent="0.25">
      <c r="C754" s="1"/>
      <c r="L754"/>
    </row>
    <row r="755" spans="3:12" x14ac:dyDescent="0.25">
      <c r="C755" s="1"/>
      <c r="L755"/>
    </row>
    <row r="756" spans="3:12" x14ac:dyDescent="0.25">
      <c r="C756" s="1"/>
      <c r="L756"/>
    </row>
    <row r="757" spans="3:12" x14ac:dyDescent="0.25">
      <c r="C757" s="1"/>
      <c r="L757"/>
    </row>
    <row r="758" spans="3:12" x14ac:dyDescent="0.25">
      <c r="C758" s="1"/>
      <c r="L758"/>
    </row>
    <row r="759" spans="3:12" x14ac:dyDescent="0.25">
      <c r="C759" s="1"/>
      <c r="L759"/>
    </row>
    <row r="760" spans="3:12" x14ac:dyDescent="0.25">
      <c r="C760" s="1"/>
      <c r="L760"/>
    </row>
    <row r="761" spans="3:12" x14ac:dyDescent="0.25">
      <c r="C761" s="1"/>
      <c r="L761"/>
    </row>
    <row r="762" spans="3:12" x14ac:dyDescent="0.25">
      <c r="C762" s="1"/>
      <c r="L762"/>
    </row>
    <row r="763" spans="3:12" x14ac:dyDescent="0.25">
      <c r="C763" s="1"/>
      <c r="L763"/>
    </row>
    <row r="764" spans="3:12" x14ac:dyDescent="0.25">
      <c r="C764" s="1"/>
      <c r="L764"/>
    </row>
    <row r="765" spans="3:12" x14ac:dyDescent="0.25">
      <c r="C765" s="1"/>
      <c r="L765"/>
    </row>
    <row r="766" spans="3:12" x14ac:dyDescent="0.25">
      <c r="C766" s="1"/>
      <c r="L766"/>
    </row>
    <row r="767" spans="3:12" x14ac:dyDescent="0.25">
      <c r="C767" s="1"/>
      <c r="L767"/>
    </row>
    <row r="768" spans="3:12" x14ac:dyDescent="0.25">
      <c r="C768" s="1"/>
      <c r="L768"/>
    </row>
    <row r="769" spans="3:12" x14ac:dyDescent="0.25">
      <c r="C769" s="1"/>
      <c r="L769"/>
    </row>
    <row r="770" spans="3:12" x14ac:dyDescent="0.25">
      <c r="C770" s="1"/>
      <c r="L770"/>
    </row>
    <row r="771" spans="3:12" x14ac:dyDescent="0.25">
      <c r="C771" s="1"/>
      <c r="L771"/>
    </row>
    <row r="772" spans="3:12" x14ac:dyDescent="0.25">
      <c r="C772" s="1"/>
      <c r="L772"/>
    </row>
    <row r="773" spans="3:12" x14ac:dyDescent="0.25">
      <c r="C773" s="1"/>
      <c r="L773"/>
    </row>
    <row r="774" spans="3:12" x14ac:dyDescent="0.25">
      <c r="C774" s="1"/>
      <c r="L774"/>
    </row>
    <row r="775" spans="3:12" x14ac:dyDescent="0.25">
      <c r="C775" s="1"/>
      <c r="L775"/>
    </row>
    <row r="776" spans="3:12" x14ac:dyDescent="0.25">
      <c r="C776" s="1"/>
      <c r="L776"/>
    </row>
    <row r="777" spans="3:12" x14ac:dyDescent="0.25">
      <c r="C777" s="1"/>
      <c r="L777"/>
    </row>
    <row r="778" spans="3:12" x14ac:dyDescent="0.25">
      <c r="C778" s="1"/>
      <c r="L778"/>
    </row>
    <row r="779" spans="3:12" x14ac:dyDescent="0.25">
      <c r="C779" s="1"/>
      <c r="L779"/>
    </row>
    <row r="780" spans="3:12" x14ac:dyDescent="0.25">
      <c r="C780" s="1"/>
      <c r="L780"/>
    </row>
    <row r="781" spans="3:12" x14ac:dyDescent="0.25">
      <c r="C781" s="1"/>
      <c r="L781"/>
    </row>
    <row r="782" spans="3:12" x14ac:dyDescent="0.25">
      <c r="C782" s="1"/>
      <c r="L782"/>
    </row>
    <row r="783" spans="3:12" x14ac:dyDescent="0.25">
      <c r="C783" s="1"/>
      <c r="L783"/>
    </row>
    <row r="784" spans="3:12" x14ac:dyDescent="0.25">
      <c r="C784" s="1"/>
      <c r="L784"/>
    </row>
    <row r="785" spans="3:12" x14ac:dyDescent="0.25">
      <c r="C785" s="1"/>
      <c r="L785"/>
    </row>
    <row r="786" spans="3:12" x14ac:dyDescent="0.25">
      <c r="C786" s="1"/>
      <c r="L786"/>
    </row>
    <row r="787" spans="3:12" x14ac:dyDescent="0.25">
      <c r="C787" s="1"/>
      <c r="L787"/>
    </row>
    <row r="788" spans="3:12" x14ac:dyDescent="0.25">
      <c r="C788" s="1"/>
      <c r="L788"/>
    </row>
    <row r="789" spans="3:12" x14ac:dyDescent="0.25">
      <c r="C789" s="1"/>
      <c r="L789"/>
    </row>
    <row r="790" spans="3:12" x14ac:dyDescent="0.25">
      <c r="C790" s="1"/>
      <c r="L790"/>
    </row>
    <row r="791" spans="3:12" x14ac:dyDescent="0.25">
      <c r="C791" s="1"/>
      <c r="L791"/>
    </row>
    <row r="792" spans="3:12" x14ac:dyDescent="0.25">
      <c r="C792" s="1"/>
      <c r="L792"/>
    </row>
    <row r="793" spans="3:12" x14ac:dyDescent="0.25">
      <c r="C793" s="1"/>
      <c r="L793"/>
    </row>
    <row r="794" spans="3:12" x14ac:dyDescent="0.25">
      <c r="C794" s="1"/>
      <c r="L794"/>
    </row>
    <row r="795" spans="3:12" x14ac:dyDescent="0.25">
      <c r="C795" s="1"/>
      <c r="L795"/>
    </row>
    <row r="796" spans="3:12" x14ac:dyDescent="0.25">
      <c r="C796" s="1"/>
      <c r="L796"/>
    </row>
    <row r="797" spans="3:12" x14ac:dyDescent="0.25">
      <c r="C797" s="1"/>
      <c r="L797"/>
    </row>
    <row r="798" spans="3:12" x14ac:dyDescent="0.25">
      <c r="C798" s="1"/>
      <c r="L798"/>
    </row>
    <row r="799" spans="3:12" x14ac:dyDescent="0.25">
      <c r="C799" s="1"/>
      <c r="L799"/>
    </row>
    <row r="800" spans="3:12" x14ac:dyDescent="0.25">
      <c r="C800" s="1"/>
      <c r="L800"/>
    </row>
    <row r="801" spans="3:12" x14ac:dyDescent="0.25">
      <c r="C801" s="1"/>
      <c r="L801"/>
    </row>
    <row r="802" spans="3:12" x14ac:dyDescent="0.25">
      <c r="C802" s="1"/>
      <c r="L802"/>
    </row>
    <row r="803" spans="3:12" x14ac:dyDescent="0.25">
      <c r="C803" s="1"/>
      <c r="L803"/>
    </row>
    <row r="804" spans="3:12" x14ac:dyDescent="0.25">
      <c r="C804" s="1"/>
      <c r="L804"/>
    </row>
    <row r="805" spans="3:12" x14ac:dyDescent="0.25">
      <c r="C805" s="1"/>
      <c r="L805"/>
    </row>
    <row r="806" spans="3:12" x14ac:dyDescent="0.25">
      <c r="C806" s="1"/>
      <c r="L806"/>
    </row>
    <row r="807" spans="3:12" x14ac:dyDescent="0.25">
      <c r="C807" s="1"/>
      <c r="L807"/>
    </row>
    <row r="808" spans="3:12" x14ac:dyDescent="0.25">
      <c r="C808" s="1"/>
      <c r="L808"/>
    </row>
    <row r="809" spans="3:12" x14ac:dyDescent="0.25">
      <c r="C809" s="1"/>
      <c r="L809"/>
    </row>
    <row r="810" spans="3:12" x14ac:dyDescent="0.25">
      <c r="C810" s="1"/>
      <c r="L810"/>
    </row>
    <row r="811" spans="3:12" x14ac:dyDescent="0.25">
      <c r="C811" s="1"/>
      <c r="L811"/>
    </row>
    <row r="812" spans="3:12" x14ac:dyDescent="0.25">
      <c r="C812" s="1"/>
      <c r="L812"/>
    </row>
    <row r="813" spans="3:12" x14ac:dyDescent="0.25">
      <c r="C813" s="1"/>
      <c r="L813"/>
    </row>
    <row r="814" spans="3:12" x14ac:dyDescent="0.25">
      <c r="C814" s="1"/>
      <c r="L814"/>
    </row>
    <row r="815" spans="3:12" x14ac:dyDescent="0.25">
      <c r="C815" s="1"/>
      <c r="L815"/>
    </row>
    <row r="816" spans="3:12" x14ac:dyDescent="0.25">
      <c r="C816" s="1"/>
      <c r="L816"/>
    </row>
    <row r="817" spans="3:12" x14ac:dyDescent="0.25">
      <c r="C817" s="1"/>
      <c r="L817"/>
    </row>
    <row r="818" spans="3:12" x14ac:dyDescent="0.25">
      <c r="C818" s="1"/>
      <c r="L818"/>
    </row>
    <row r="819" spans="3:12" x14ac:dyDescent="0.25">
      <c r="C819" s="1"/>
      <c r="L819"/>
    </row>
    <row r="820" spans="3:12" x14ac:dyDescent="0.25">
      <c r="C820" s="1"/>
      <c r="L820"/>
    </row>
    <row r="821" spans="3:12" x14ac:dyDescent="0.25">
      <c r="C821" s="1"/>
      <c r="L821"/>
    </row>
    <row r="822" spans="3:12" x14ac:dyDescent="0.25">
      <c r="C822" s="1"/>
      <c r="L822"/>
    </row>
    <row r="823" spans="3:12" x14ac:dyDescent="0.25">
      <c r="C823" s="1"/>
      <c r="L823"/>
    </row>
    <row r="824" spans="3:12" x14ac:dyDescent="0.25">
      <c r="C824" s="1"/>
      <c r="L824"/>
    </row>
    <row r="825" spans="3:12" x14ac:dyDescent="0.25">
      <c r="C825" s="1"/>
      <c r="L825"/>
    </row>
    <row r="826" spans="3:12" x14ac:dyDescent="0.25">
      <c r="C826" s="1"/>
      <c r="L826"/>
    </row>
    <row r="827" spans="3:12" x14ac:dyDescent="0.25">
      <c r="C827" s="1"/>
      <c r="L827"/>
    </row>
    <row r="828" spans="3:12" x14ac:dyDescent="0.25">
      <c r="C828" s="1"/>
      <c r="L828"/>
    </row>
    <row r="829" spans="3:12" x14ac:dyDescent="0.25">
      <c r="C829" s="1"/>
      <c r="L829"/>
    </row>
    <row r="830" spans="3:12" x14ac:dyDescent="0.25">
      <c r="C830" s="1"/>
      <c r="L830"/>
    </row>
    <row r="831" spans="3:12" x14ac:dyDescent="0.25">
      <c r="C831" s="1"/>
      <c r="L831"/>
    </row>
    <row r="832" spans="3:12" x14ac:dyDescent="0.25">
      <c r="C832" s="1"/>
      <c r="L832"/>
    </row>
    <row r="833" spans="3:12" x14ac:dyDescent="0.25">
      <c r="C833" s="1"/>
      <c r="L833"/>
    </row>
    <row r="834" spans="3:12" x14ac:dyDescent="0.25">
      <c r="C834" s="1"/>
      <c r="L834"/>
    </row>
    <row r="835" spans="3:12" x14ac:dyDescent="0.25">
      <c r="C835" s="1"/>
      <c r="L835"/>
    </row>
    <row r="836" spans="3:12" x14ac:dyDescent="0.25">
      <c r="C836" s="1"/>
      <c r="L836"/>
    </row>
    <row r="837" spans="3:12" x14ac:dyDescent="0.25">
      <c r="C837" s="1"/>
      <c r="L837"/>
    </row>
    <row r="838" spans="3:12" x14ac:dyDescent="0.25">
      <c r="C838" s="1"/>
      <c r="L838"/>
    </row>
    <row r="839" spans="3:12" x14ac:dyDescent="0.25">
      <c r="C839" s="1"/>
      <c r="L839"/>
    </row>
    <row r="840" spans="3:12" x14ac:dyDescent="0.25">
      <c r="C840" s="1"/>
      <c r="L840"/>
    </row>
    <row r="841" spans="3:12" x14ac:dyDescent="0.25">
      <c r="C841" s="1"/>
      <c r="L841"/>
    </row>
    <row r="842" spans="3:12" x14ac:dyDescent="0.25">
      <c r="C842" s="1"/>
      <c r="L842"/>
    </row>
    <row r="843" spans="3:12" x14ac:dyDescent="0.25">
      <c r="C843" s="1"/>
      <c r="L843"/>
    </row>
    <row r="844" spans="3:12" x14ac:dyDescent="0.25">
      <c r="C844" s="1"/>
      <c r="L844"/>
    </row>
    <row r="845" spans="3:12" x14ac:dyDescent="0.25">
      <c r="C845" s="1"/>
      <c r="L845"/>
    </row>
    <row r="846" spans="3:12" x14ac:dyDescent="0.25">
      <c r="C846" s="1"/>
      <c r="L846"/>
    </row>
    <row r="847" spans="3:12" x14ac:dyDescent="0.25">
      <c r="C847" s="1"/>
      <c r="L847"/>
    </row>
    <row r="848" spans="3:12" x14ac:dyDescent="0.25">
      <c r="C848" s="1"/>
      <c r="L848"/>
    </row>
    <row r="849" spans="3:12" x14ac:dyDescent="0.25">
      <c r="C849" s="1"/>
      <c r="L849"/>
    </row>
    <row r="850" spans="3:12" x14ac:dyDescent="0.25">
      <c r="C850" s="1"/>
      <c r="L850"/>
    </row>
    <row r="851" spans="3:12" x14ac:dyDescent="0.25">
      <c r="C851" s="1"/>
      <c r="L851"/>
    </row>
    <row r="852" spans="3:12" x14ac:dyDescent="0.25">
      <c r="C852" s="1"/>
      <c r="L852"/>
    </row>
    <row r="853" spans="3:12" x14ac:dyDescent="0.25">
      <c r="C853" s="1"/>
      <c r="L853"/>
    </row>
    <row r="854" spans="3:12" x14ac:dyDescent="0.25">
      <c r="C854" s="1"/>
      <c r="L854"/>
    </row>
    <row r="855" spans="3:12" x14ac:dyDescent="0.25">
      <c r="C855" s="1"/>
      <c r="L855"/>
    </row>
    <row r="856" spans="3:12" x14ac:dyDescent="0.25">
      <c r="C856" s="1"/>
      <c r="L856"/>
    </row>
    <row r="857" spans="3:12" x14ac:dyDescent="0.25">
      <c r="C857" s="1"/>
      <c r="L857"/>
    </row>
    <row r="858" spans="3:12" x14ac:dyDescent="0.25">
      <c r="C858" s="1"/>
      <c r="L858"/>
    </row>
    <row r="859" spans="3:12" x14ac:dyDescent="0.25">
      <c r="C859" s="1"/>
      <c r="L859"/>
    </row>
    <row r="860" spans="3:12" x14ac:dyDescent="0.25">
      <c r="C860" s="1"/>
      <c r="L860"/>
    </row>
    <row r="861" spans="3:12" x14ac:dyDescent="0.25">
      <c r="C861" s="1"/>
      <c r="L861"/>
    </row>
    <row r="862" spans="3:12" x14ac:dyDescent="0.25">
      <c r="C862" s="1"/>
      <c r="L862"/>
    </row>
    <row r="863" spans="3:12" x14ac:dyDescent="0.25">
      <c r="C863" s="1"/>
      <c r="L863"/>
    </row>
    <row r="864" spans="3:12" x14ac:dyDescent="0.25">
      <c r="C864" s="1"/>
      <c r="L864"/>
    </row>
    <row r="865" spans="3:12" x14ac:dyDescent="0.25">
      <c r="C865" s="1"/>
      <c r="L865"/>
    </row>
    <row r="866" spans="3:12" x14ac:dyDescent="0.25">
      <c r="C866" s="1"/>
      <c r="L866"/>
    </row>
    <row r="867" spans="3:12" x14ac:dyDescent="0.25">
      <c r="C867" s="1"/>
      <c r="L867"/>
    </row>
    <row r="868" spans="3:12" x14ac:dyDescent="0.25">
      <c r="C868" s="1"/>
      <c r="L868"/>
    </row>
    <row r="869" spans="3:12" x14ac:dyDescent="0.25">
      <c r="C869" s="1"/>
      <c r="L869"/>
    </row>
    <row r="870" spans="3:12" x14ac:dyDescent="0.25">
      <c r="C870" s="1"/>
      <c r="L870"/>
    </row>
    <row r="871" spans="3:12" x14ac:dyDescent="0.25">
      <c r="C871" s="1"/>
      <c r="L871"/>
    </row>
    <row r="872" spans="3:12" x14ac:dyDescent="0.25">
      <c r="C872" s="1"/>
      <c r="L872"/>
    </row>
    <row r="873" spans="3:12" x14ac:dyDescent="0.25">
      <c r="C873" s="1"/>
      <c r="L873"/>
    </row>
    <row r="874" spans="3:12" x14ac:dyDescent="0.25">
      <c r="C874" s="1"/>
      <c r="L874"/>
    </row>
    <row r="875" spans="3:12" x14ac:dyDescent="0.25">
      <c r="C875" s="1"/>
      <c r="L875"/>
    </row>
    <row r="876" spans="3:12" x14ac:dyDescent="0.25">
      <c r="C876" s="1"/>
      <c r="L876"/>
    </row>
    <row r="877" spans="3:12" x14ac:dyDescent="0.25">
      <c r="C877" s="1"/>
      <c r="L877"/>
    </row>
    <row r="878" spans="3:12" x14ac:dyDescent="0.25">
      <c r="C878" s="1"/>
      <c r="L878"/>
    </row>
    <row r="879" spans="3:12" x14ac:dyDescent="0.25">
      <c r="C879" s="1"/>
      <c r="L879"/>
    </row>
    <row r="880" spans="3:12" x14ac:dyDescent="0.25">
      <c r="C880" s="1"/>
      <c r="L880"/>
    </row>
    <row r="881" spans="3:12" x14ac:dyDescent="0.25">
      <c r="C881" s="1"/>
      <c r="L881"/>
    </row>
    <row r="882" spans="3:12" x14ac:dyDescent="0.25">
      <c r="C882" s="1"/>
      <c r="L882"/>
    </row>
    <row r="883" spans="3:12" x14ac:dyDescent="0.25">
      <c r="C883" s="1"/>
      <c r="L883"/>
    </row>
    <row r="884" spans="3:12" x14ac:dyDescent="0.25">
      <c r="C884" s="1"/>
      <c r="L884"/>
    </row>
    <row r="885" spans="3:12" x14ac:dyDescent="0.25">
      <c r="C885" s="1"/>
      <c r="L885"/>
    </row>
    <row r="886" spans="3:12" x14ac:dyDescent="0.25">
      <c r="C886" s="1"/>
      <c r="L886"/>
    </row>
    <row r="887" spans="3:12" x14ac:dyDescent="0.25">
      <c r="C887" s="1"/>
      <c r="L887"/>
    </row>
    <row r="888" spans="3:12" x14ac:dyDescent="0.25">
      <c r="C888" s="1"/>
      <c r="L888"/>
    </row>
    <row r="889" spans="3:12" x14ac:dyDescent="0.25">
      <c r="C889" s="1"/>
      <c r="L889"/>
    </row>
    <row r="890" spans="3:12" x14ac:dyDescent="0.25">
      <c r="C890" s="1"/>
      <c r="L890"/>
    </row>
    <row r="891" spans="3:12" x14ac:dyDescent="0.25">
      <c r="C891" s="1"/>
      <c r="L891"/>
    </row>
    <row r="892" spans="3:12" x14ac:dyDescent="0.25">
      <c r="C892" s="1"/>
      <c r="L892"/>
    </row>
    <row r="893" spans="3:12" x14ac:dyDescent="0.25">
      <c r="C893" s="1"/>
      <c r="L893"/>
    </row>
    <row r="894" spans="3:12" x14ac:dyDescent="0.25">
      <c r="C894" s="1"/>
      <c r="L894"/>
    </row>
    <row r="895" spans="3:12" x14ac:dyDescent="0.25">
      <c r="C895" s="1"/>
      <c r="L895"/>
    </row>
    <row r="896" spans="3:12" x14ac:dyDescent="0.25">
      <c r="C896" s="1"/>
      <c r="L896"/>
    </row>
    <row r="897" spans="3:12" x14ac:dyDescent="0.25">
      <c r="C897" s="1"/>
      <c r="L897"/>
    </row>
    <row r="898" spans="3:12" x14ac:dyDescent="0.25">
      <c r="C898" s="1"/>
      <c r="L898"/>
    </row>
    <row r="899" spans="3:12" x14ac:dyDescent="0.25">
      <c r="C899" s="1"/>
      <c r="L899"/>
    </row>
    <row r="900" spans="3:12" x14ac:dyDescent="0.25">
      <c r="C900" s="1"/>
      <c r="L900"/>
    </row>
    <row r="901" spans="3:12" x14ac:dyDescent="0.25">
      <c r="C901" s="1"/>
      <c r="L901"/>
    </row>
    <row r="902" spans="3:12" x14ac:dyDescent="0.25">
      <c r="C902" s="1"/>
      <c r="L902"/>
    </row>
    <row r="903" spans="3:12" x14ac:dyDescent="0.25">
      <c r="C903" s="1"/>
      <c r="L903"/>
    </row>
    <row r="904" spans="3:12" x14ac:dyDescent="0.25">
      <c r="C904" s="1"/>
      <c r="L904"/>
    </row>
    <row r="905" spans="3:12" x14ac:dyDescent="0.25">
      <c r="C905" s="1"/>
      <c r="L905"/>
    </row>
    <row r="906" spans="3:12" x14ac:dyDescent="0.25">
      <c r="C906" s="1"/>
      <c r="L906"/>
    </row>
    <row r="907" spans="3:12" x14ac:dyDescent="0.25">
      <c r="C907" s="1"/>
      <c r="L907"/>
    </row>
    <row r="908" spans="3:12" x14ac:dyDescent="0.25">
      <c r="C908" s="1"/>
      <c r="L908"/>
    </row>
    <row r="909" spans="3:12" x14ac:dyDescent="0.25">
      <c r="C909" s="1"/>
      <c r="L909"/>
    </row>
    <row r="910" spans="3:12" x14ac:dyDescent="0.25">
      <c r="C910" s="1"/>
      <c r="L910"/>
    </row>
    <row r="911" spans="3:12" x14ac:dyDescent="0.25">
      <c r="C911" s="1"/>
      <c r="L911"/>
    </row>
    <row r="912" spans="3:12" x14ac:dyDescent="0.25">
      <c r="C912" s="1"/>
      <c r="L912"/>
    </row>
    <row r="913" spans="3:12" x14ac:dyDescent="0.25">
      <c r="C913" s="1"/>
      <c r="L913"/>
    </row>
    <row r="914" spans="3:12" x14ac:dyDescent="0.25">
      <c r="C914" s="1"/>
      <c r="L914"/>
    </row>
    <row r="915" spans="3:12" x14ac:dyDescent="0.25">
      <c r="C915" s="1"/>
      <c r="L915"/>
    </row>
    <row r="916" spans="3:12" x14ac:dyDescent="0.25">
      <c r="C916" s="1"/>
      <c r="L916"/>
    </row>
    <row r="917" spans="3:12" x14ac:dyDescent="0.25">
      <c r="C917" s="1"/>
      <c r="L917"/>
    </row>
    <row r="918" spans="3:12" x14ac:dyDescent="0.25">
      <c r="C918" s="1"/>
      <c r="L918"/>
    </row>
    <row r="919" spans="3:12" x14ac:dyDescent="0.25">
      <c r="C919" s="1"/>
      <c r="L919"/>
    </row>
    <row r="920" spans="3:12" x14ac:dyDescent="0.25">
      <c r="C920" s="1"/>
      <c r="L920"/>
    </row>
    <row r="921" spans="3:12" x14ac:dyDescent="0.25">
      <c r="C921" s="1"/>
      <c r="L921"/>
    </row>
    <row r="922" spans="3:12" x14ac:dyDescent="0.25">
      <c r="C922" s="1"/>
      <c r="L922"/>
    </row>
    <row r="923" spans="3:12" x14ac:dyDescent="0.25">
      <c r="C923" s="1"/>
      <c r="L923"/>
    </row>
    <row r="924" spans="3:12" x14ac:dyDescent="0.25">
      <c r="C924" s="1"/>
      <c r="L924"/>
    </row>
    <row r="925" spans="3:12" x14ac:dyDescent="0.25">
      <c r="C925" s="1"/>
      <c r="L925"/>
    </row>
    <row r="926" spans="3:12" x14ac:dyDescent="0.25">
      <c r="C926" s="1"/>
      <c r="L926"/>
    </row>
    <row r="927" spans="3:12" x14ac:dyDescent="0.25">
      <c r="C927" s="1"/>
      <c r="L927"/>
    </row>
    <row r="928" spans="3:12" x14ac:dyDescent="0.25">
      <c r="C928" s="1"/>
      <c r="L928"/>
    </row>
    <row r="929" spans="3:12" x14ac:dyDescent="0.25">
      <c r="C929" s="1"/>
      <c r="L929"/>
    </row>
    <row r="930" spans="3:12" x14ac:dyDescent="0.25">
      <c r="C930" s="1"/>
      <c r="L930"/>
    </row>
    <row r="931" spans="3:12" x14ac:dyDescent="0.25">
      <c r="C931" s="1"/>
      <c r="L931"/>
    </row>
    <row r="932" spans="3:12" x14ac:dyDescent="0.25">
      <c r="C932" s="1"/>
      <c r="L932"/>
    </row>
    <row r="933" spans="3:12" x14ac:dyDescent="0.25">
      <c r="C933" s="1"/>
      <c r="L933"/>
    </row>
    <row r="934" spans="3:12" x14ac:dyDescent="0.25">
      <c r="C934" s="1"/>
      <c r="L934"/>
    </row>
    <row r="935" spans="3:12" x14ac:dyDescent="0.25">
      <c r="C935" s="1"/>
      <c r="L935"/>
    </row>
    <row r="936" spans="3:12" x14ac:dyDescent="0.25">
      <c r="C936" s="1"/>
      <c r="L936"/>
    </row>
    <row r="937" spans="3:12" x14ac:dyDescent="0.25">
      <c r="C937" s="1"/>
      <c r="L937"/>
    </row>
    <row r="938" spans="3:12" x14ac:dyDescent="0.25">
      <c r="C938" s="1"/>
      <c r="L938"/>
    </row>
    <row r="939" spans="3:12" x14ac:dyDescent="0.25">
      <c r="C939" s="1"/>
      <c r="L939"/>
    </row>
    <row r="940" spans="3:12" x14ac:dyDescent="0.25">
      <c r="C940" s="1"/>
      <c r="L940"/>
    </row>
    <row r="941" spans="3:12" x14ac:dyDescent="0.25">
      <c r="C941" s="1"/>
      <c r="L941"/>
    </row>
    <row r="942" spans="3:12" x14ac:dyDescent="0.25">
      <c r="C942" s="1"/>
      <c r="L942"/>
    </row>
    <row r="943" spans="3:12" x14ac:dyDescent="0.25">
      <c r="C943" s="1"/>
      <c r="L943"/>
    </row>
    <row r="944" spans="3:12" x14ac:dyDescent="0.25">
      <c r="C944" s="1"/>
      <c r="L944"/>
    </row>
    <row r="945" spans="3:12" x14ac:dyDescent="0.25">
      <c r="C945" s="1"/>
      <c r="L945"/>
    </row>
    <row r="946" spans="3:12" x14ac:dyDescent="0.25">
      <c r="C946" s="1"/>
      <c r="L946"/>
    </row>
    <row r="947" spans="3:12" x14ac:dyDescent="0.25">
      <c r="C947" s="1"/>
      <c r="L947"/>
    </row>
    <row r="948" spans="3:12" x14ac:dyDescent="0.25">
      <c r="C948" s="1"/>
      <c r="L948"/>
    </row>
    <row r="949" spans="3:12" x14ac:dyDescent="0.25">
      <c r="C949" s="1"/>
      <c r="L949"/>
    </row>
    <row r="950" spans="3:12" x14ac:dyDescent="0.25">
      <c r="C950" s="1"/>
      <c r="L950"/>
    </row>
    <row r="951" spans="3:12" x14ac:dyDescent="0.25">
      <c r="C951" s="1"/>
      <c r="L951"/>
    </row>
    <row r="952" spans="3:12" x14ac:dyDescent="0.25">
      <c r="C952" s="1"/>
      <c r="L952"/>
    </row>
    <row r="953" spans="3:12" x14ac:dyDescent="0.25">
      <c r="C953" s="1"/>
      <c r="L953"/>
    </row>
    <row r="954" spans="3:12" x14ac:dyDescent="0.25">
      <c r="C954" s="1"/>
      <c r="L954"/>
    </row>
    <row r="955" spans="3:12" x14ac:dyDescent="0.25">
      <c r="C955" s="1"/>
      <c r="L955"/>
    </row>
    <row r="956" spans="3:12" x14ac:dyDescent="0.25">
      <c r="C956" s="1"/>
      <c r="L956"/>
    </row>
    <row r="957" spans="3:12" x14ac:dyDescent="0.25">
      <c r="C957" s="1"/>
      <c r="L957"/>
    </row>
    <row r="958" spans="3:12" x14ac:dyDescent="0.25">
      <c r="C958" s="1"/>
      <c r="L958"/>
    </row>
    <row r="959" spans="3:12" x14ac:dyDescent="0.25">
      <c r="C959" s="1"/>
      <c r="L959"/>
    </row>
    <row r="960" spans="3:12" x14ac:dyDescent="0.25">
      <c r="C960" s="1"/>
      <c r="L960"/>
    </row>
    <row r="961" spans="3:12" x14ac:dyDescent="0.25">
      <c r="C961" s="1"/>
      <c r="L961"/>
    </row>
    <row r="962" spans="3:12" x14ac:dyDescent="0.25">
      <c r="C962" s="1"/>
      <c r="L962"/>
    </row>
    <row r="963" spans="3:12" x14ac:dyDescent="0.25">
      <c r="C963" s="1"/>
      <c r="L963"/>
    </row>
    <row r="964" spans="3:12" x14ac:dyDescent="0.25">
      <c r="C964" s="1"/>
      <c r="L964"/>
    </row>
    <row r="965" spans="3:12" x14ac:dyDescent="0.25">
      <c r="C965" s="1"/>
      <c r="L965"/>
    </row>
    <row r="966" spans="3:12" x14ac:dyDescent="0.25">
      <c r="C966" s="1"/>
      <c r="L966"/>
    </row>
    <row r="967" spans="3:12" x14ac:dyDescent="0.25">
      <c r="C967" s="1"/>
      <c r="L967"/>
    </row>
    <row r="968" spans="3:12" x14ac:dyDescent="0.25">
      <c r="C968" s="1"/>
      <c r="L968"/>
    </row>
    <row r="969" spans="3:12" x14ac:dyDescent="0.25">
      <c r="C969" s="1"/>
      <c r="L969"/>
    </row>
    <row r="970" spans="3:12" x14ac:dyDescent="0.25">
      <c r="C970" s="1"/>
      <c r="L970"/>
    </row>
    <row r="971" spans="3:12" x14ac:dyDescent="0.25">
      <c r="C971" s="1"/>
      <c r="L971"/>
    </row>
    <row r="972" spans="3:12" x14ac:dyDescent="0.25">
      <c r="C972" s="1"/>
      <c r="L972"/>
    </row>
    <row r="973" spans="3:12" x14ac:dyDescent="0.25">
      <c r="C973" s="1"/>
      <c r="L973"/>
    </row>
    <row r="974" spans="3:12" x14ac:dyDescent="0.25">
      <c r="C974" s="1"/>
      <c r="L974"/>
    </row>
    <row r="975" spans="3:12" x14ac:dyDescent="0.25">
      <c r="C975" s="1"/>
      <c r="L975"/>
    </row>
    <row r="976" spans="3:12" x14ac:dyDescent="0.25">
      <c r="C976" s="1"/>
      <c r="L976"/>
    </row>
    <row r="977" spans="3:12" x14ac:dyDescent="0.25">
      <c r="C977" s="1"/>
      <c r="L977"/>
    </row>
    <row r="978" spans="3:12" x14ac:dyDescent="0.25">
      <c r="C978" s="1"/>
      <c r="L978"/>
    </row>
    <row r="979" spans="3:12" x14ac:dyDescent="0.25">
      <c r="C979" s="1"/>
      <c r="L979"/>
    </row>
    <row r="980" spans="3:12" x14ac:dyDescent="0.25">
      <c r="C980" s="1"/>
      <c r="L980"/>
    </row>
    <row r="981" spans="3:12" x14ac:dyDescent="0.25">
      <c r="C981" s="1"/>
      <c r="L981"/>
    </row>
    <row r="982" spans="3:12" x14ac:dyDescent="0.25">
      <c r="C982" s="1"/>
      <c r="L982"/>
    </row>
    <row r="983" spans="3:12" x14ac:dyDescent="0.25">
      <c r="C983" s="1"/>
      <c r="L983"/>
    </row>
    <row r="984" spans="3:12" x14ac:dyDescent="0.25">
      <c r="C984" s="1"/>
      <c r="L984"/>
    </row>
    <row r="985" spans="3:12" x14ac:dyDescent="0.25">
      <c r="C985" s="1"/>
      <c r="L985"/>
    </row>
    <row r="986" spans="3:12" x14ac:dyDescent="0.25">
      <c r="C986" s="1"/>
      <c r="L986"/>
    </row>
    <row r="987" spans="3:12" x14ac:dyDescent="0.25">
      <c r="C987" s="1"/>
      <c r="L987"/>
    </row>
    <row r="988" spans="3:12" x14ac:dyDescent="0.25">
      <c r="C988" s="1"/>
      <c r="L988"/>
    </row>
    <row r="989" spans="3:12" x14ac:dyDescent="0.25">
      <c r="C989" s="1"/>
      <c r="L989"/>
    </row>
    <row r="990" spans="3:12" x14ac:dyDescent="0.25">
      <c r="C990" s="1"/>
      <c r="L990"/>
    </row>
    <row r="991" spans="3:12" x14ac:dyDescent="0.25">
      <c r="C991" s="1"/>
      <c r="L991"/>
    </row>
    <row r="992" spans="3:12" x14ac:dyDescent="0.25">
      <c r="C992" s="1"/>
      <c r="L992"/>
    </row>
    <row r="993" spans="3:12" x14ac:dyDescent="0.25">
      <c r="C993" s="1"/>
      <c r="L993"/>
    </row>
    <row r="994" spans="3:12" x14ac:dyDescent="0.25">
      <c r="C994" s="1"/>
      <c r="L994"/>
    </row>
    <row r="995" spans="3:12" x14ac:dyDescent="0.25">
      <c r="C995" s="1"/>
      <c r="L995"/>
    </row>
    <row r="996" spans="3:12" x14ac:dyDescent="0.25">
      <c r="C996" s="1"/>
      <c r="L996"/>
    </row>
    <row r="997" spans="3:12" x14ac:dyDescent="0.25">
      <c r="C997" s="1"/>
      <c r="L997"/>
    </row>
    <row r="998" spans="3:12" x14ac:dyDescent="0.25">
      <c r="C998" s="1"/>
      <c r="L998"/>
    </row>
    <row r="999" spans="3:12" x14ac:dyDescent="0.25">
      <c r="C999" s="1"/>
      <c r="L999"/>
    </row>
    <row r="1000" spans="3:12" x14ac:dyDescent="0.25">
      <c r="C1000" s="1"/>
      <c r="L1000"/>
    </row>
    <row r="1001" spans="3:12" x14ac:dyDescent="0.25">
      <c r="C1001" s="1"/>
      <c r="L1001"/>
    </row>
    <row r="1002" spans="3:12" x14ac:dyDescent="0.25">
      <c r="C1002" s="1"/>
      <c r="L1002"/>
    </row>
    <row r="1003" spans="3:12" x14ac:dyDescent="0.25">
      <c r="C1003" s="1"/>
      <c r="L1003"/>
    </row>
    <row r="1004" spans="3:12" x14ac:dyDescent="0.25">
      <c r="C1004" s="1"/>
      <c r="L1004"/>
    </row>
    <row r="1005" spans="3:12" x14ac:dyDescent="0.25">
      <c r="C1005" s="1"/>
      <c r="L1005"/>
    </row>
    <row r="1006" spans="3:12" x14ac:dyDescent="0.25">
      <c r="C1006" s="1"/>
      <c r="L1006"/>
    </row>
    <row r="1007" spans="3:12" x14ac:dyDescent="0.25">
      <c r="C1007" s="1"/>
      <c r="L1007"/>
    </row>
    <row r="1008" spans="3:12" x14ac:dyDescent="0.25">
      <c r="C1008" s="1"/>
      <c r="L1008"/>
    </row>
    <row r="1009" spans="3:12" x14ac:dyDescent="0.25">
      <c r="C1009" s="1"/>
      <c r="L1009"/>
    </row>
    <row r="1010" spans="3:12" x14ac:dyDescent="0.25">
      <c r="C1010" s="1"/>
      <c r="L1010"/>
    </row>
    <row r="1011" spans="3:12" x14ac:dyDescent="0.25">
      <c r="C1011" s="1"/>
      <c r="L1011"/>
    </row>
    <row r="1012" spans="3:12" x14ac:dyDescent="0.25">
      <c r="C1012" s="1"/>
      <c r="L1012"/>
    </row>
    <row r="1013" spans="3:12" x14ac:dyDescent="0.25">
      <c r="C1013" s="1"/>
      <c r="L1013"/>
    </row>
    <row r="1014" spans="3:12" x14ac:dyDescent="0.25">
      <c r="C1014" s="1"/>
      <c r="L1014"/>
    </row>
    <row r="1015" spans="3:12" x14ac:dyDescent="0.25">
      <c r="C1015" s="1"/>
      <c r="L1015"/>
    </row>
    <row r="1016" spans="3:12" x14ac:dyDescent="0.25">
      <c r="C1016" s="1"/>
      <c r="L1016"/>
    </row>
    <row r="1017" spans="3:12" x14ac:dyDescent="0.25">
      <c r="C1017" s="1"/>
      <c r="L1017"/>
    </row>
    <row r="1018" spans="3:12" x14ac:dyDescent="0.25">
      <c r="C1018" s="1"/>
      <c r="L1018"/>
    </row>
    <row r="1019" spans="3:12" x14ac:dyDescent="0.25">
      <c r="C1019" s="1"/>
      <c r="L1019"/>
    </row>
    <row r="1020" spans="3:12" x14ac:dyDescent="0.25">
      <c r="C1020" s="1"/>
      <c r="L1020"/>
    </row>
    <row r="1021" spans="3:12" x14ac:dyDescent="0.25">
      <c r="C1021" s="1"/>
      <c r="L1021"/>
    </row>
    <row r="1022" spans="3:12" x14ac:dyDescent="0.25">
      <c r="C1022" s="1"/>
      <c r="L1022"/>
    </row>
    <row r="1023" spans="3:12" x14ac:dyDescent="0.25">
      <c r="C1023" s="1"/>
      <c r="L1023"/>
    </row>
    <row r="1024" spans="3:12" x14ac:dyDescent="0.25">
      <c r="C1024" s="1"/>
      <c r="L1024"/>
    </row>
    <row r="1025" spans="3:12" x14ac:dyDescent="0.25">
      <c r="C1025" s="1"/>
      <c r="L1025"/>
    </row>
    <row r="1026" spans="3:12" x14ac:dyDescent="0.25">
      <c r="C1026" s="1"/>
      <c r="L1026"/>
    </row>
    <row r="1027" spans="3:12" x14ac:dyDescent="0.25">
      <c r="C1027" s="1"/>
      <c r="L1027"/>
    </row>
    <row r="1028" spans="3:12" x14ac:dyDescent="0.25">
      <c r="C1028" s="1"/>
      <c r="L1028"/>
    </row>
    <row r="1029" spans="3:12" x14ac:dyDescent="0.25">
      <c r="C1029" s="1"/>
      <c r="L1029"/>
    </row>
    <row r="1030" spans="3:12" x14ac:dyDescent="0.25">
      <c r="C1030" s="1"/>
      <c r="L1030"/>
    </row>
    <row r="1031" spans="3:12" x14ac:dyDescent="0.25">
      <c r="C1031" s="1"/>
      <c r="L1031"/>
    </row>
    <row r="1032" spans="3:12" x14ac:dyDescent="0.25">
      <c r="C1032" s="1"/>
      <c r="L1032"/>
    </row>
    <row r="1033" spans="3:12" x14ac:dyDescent="0.25">
      <c r="C1033" s="1"/>
      <c r="L1033"/>
    </row>
    <row r="1034" spans="3:12" x14ac:dyDescent="0.25">
      <c r="C1034" s="1"/>
      <c r="L1034"/>
    </row>
    <row r="1035" spans="3:12" x14ac:dyDescent="0.25">
      <c r="C1035" s="1"/>
      <c r="L1035"/>
    </row>
    <row r="1036" spans="3:12" x14ac:dyDescent="0.25">
      <c r="C1036" s="1"/>
      <c r="L1036"/>
    </row>
    <row r="1037" spans="3:12" x14ac:dyDescent="0.25">
      <c r="C1037" s="1"/>
      <c r="L1037"/>
    </row>
    <row r="1038" spans="3:12" x14ac:dyDescent="0.25">
      <c r="C1038" s="1"/>
      <c r="L1038"/>
    </row>
    <row r="1039" spans="3:12" x14ac:dyDescent="0.25">
      <c r="C1039" s="1"/>
      <c r="L1039"/>
    </row>
    <row r="1040" spans="3:12" x14ac:dyDescent="0.25">
      <c r="C1040" s="1"/>
      <c r="L1040"/>
    </row>
  </sheetData>
  <autoFilter ref="A7:L271" xr:uid="{00000000-0009-0000-0000-000000000000}"/>
  <mergeCells count="84">
    <mergeCell ref="I91:I94"/>
    <mergeCell ref="J91:J94"/>
    <mergeCell ref="J32:J37"/>
    <mergeCell ref="K32:K37"/>
    <mergeCell ref="L32:L37"/>
    <mergeCell ref="K49:K53"/>
    <mergeCell ref="H57:H58"/>
    <mergeCell ref="A251:A259"/>
    <mergeCell ref="B251:B259"/>
    <mergeCell ref="B267:B270"/>
    <mergeCell ref="A267:A270"/>
    <mergeCell ref="H68:H69"/>
    <mergeCell ref="H75:H78"/>
    <mergeCell ref="B108:B109"/>
    <mergeCell ref="A108:A109"/>
    <mergeCell ref="B242:B250"/>
    <mergeCell ref="A242:A250"/>
    <mergeCell ref="B132:B162"/>
    <mergeCell ref="A132:A162"/>
    <mergeCell ref="B227:B231"/>
    <mergeCell ref="A227:A231"/>
    <mergeCell ref="B233:B241"/>
    <mergeCell ref="A233:A241"/>
    <mergeCell ref="B163:B194"/>
    <mergeCell ref="B195:B226"/>
    <mergeCell ref="A163:A194"/>
    <mergeCell ref="A195:A226"/>
    <mergeCell ref="B125:B131"/>
    <mergeCell ref="A125:A131"/>
    <mergeCell ref="B104:B105"/>
    <mergeCell ref="A104:A105"/>
    <mergeCell ref="A121:A122"/>
    <mergeCell ref="B121:B122"/>
    <mergeCell ref="A106:A107"/>
    <mergeCell ref="B106:B107"/>
    <mergeCell ref="B101:B102"/>
    <mergeCell ref="A101:A102"/>
    <mergeCell ref="B75:B78"/>
    <mergeCell ref="A75:A78"/>
    <mergeCell ref="B91:B94"/>
    <mergeCell ref="B79:B82"/>
    <mergeCell ref="A79:A82"/>
    <mergeCell ref="A84:A85"/>
    <mergeCell ref="B84:B85"/>
    <mergeCell ref="B95:B96"/>
    <mergeCell ref="A95:A96"/>
    <mergeCell ref="A89:A90"/>
    <mergeCell ref="B89:B90"/>
    <mergeCell ref="D7:D8"/>
    <mergeCell ref="E7:E8"/>
    <mergeCell ref="B9:B10"/>
    <mergeCell ref="A9:A10"/>
    <mergeCell ref="A32:A37"/>
    <mergeCell ref="B32:B37"/>
    <mergeCell ref="A68:A69"/>
    <mergeCell ref="B68:B69"/>
    <mergeCell ref="C7:C8"/>
    <mergeCell ref="A42:A44"/>
    <mergeCell ref="B42:B44"/>
    <mergeCell ref="B39:B41"/>
    <mergeCell ref="A39:A41"/>
    <mergeCell ref="A49:A53"/>
    <mergeCell ref="A55:A62"/>
    <mergeCell ref="B55:B62"/>
    <mergeCell ref="A63:A66"/>
    <mergeCell ref="B63:B66"/>
    <mergeCell ref="A47:A48"/>
    <mergeCell ref="B47:B48"/>
    <mergeCell ref="A273:L273"/>
    <mergeCell ref="A1:L1"/>
    <mergeCell ref="A2:L2"/>
    <mergeCell ref="A3:L3"/>
    <mergeCell ref="A7:A8"/>
    <mergeCell ref="K7:K8"/>
    <mergeCell ref="L7:L8"/>
    <mergeCell ref="G7:G8"/>
    <mergeCell ref="H7:H8"/>
    <mergeCell ref="B49:B53"/>
    <mergeCell ref="F6:J6"/>
    <mergeCell ref="F7:F8"/>
    <mergeCell ref="I7:I8"/>
    <mergeCell ref="J7:J8"/>
    <mergeCell ref="B7:B8"/>
    <mergeCell ref="A91:A94"/>
  </mergeCells>
  <dataValidations count="2">
    <dataValidation type="list" allowBlank="1" showInputMessage="1" showErrorMessage="1" sqref="L272" xr:uid="{00000000-0002-0000-0000-000000000000}">
      <formula1>$A$126:$A$128</formula1>
    </dataValidation>
    <dataValidation type="list" allowBlank="1" showInputMessage="1" showErrorMessage="1" sqref="J91 J272" xr:uid="{00000000-0002-0000-0000-000001000000}">
      <formula1>$A$47:$A$121</formula1>
    </dataValidation>
  </dataValidations>
  <pageMargins left="0.7" right="0.7" top="0.75" bottom="0.75" header="0.3" footer="0.3"/>
  <pageSetup orientation="portrait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2000000}">
          <x14:formula1>
            <xm:f>Hoja2!$A$10:$A$15</xm:f>
          </x14:formula1>
          <xm:sqref>G194:G210 G227 G242:G246 G251:G252 G260:G272 G86:G186 G232:G238 G9:G84</xm:sqref>
        </x14:dataValidation>
        <x14:dataValidation type="list" allowBlank="1" showInputMessage="1" showErrorMessage="1" xr:uid="{00000000-0002-0000-0000-000003000000}">
          <x14:formula1>
            <xm:f>Hoja2!$A$18:$A$30</xm:f>
          </x14:formula1>
          <xm:sqref>H126:H130 H228:H232 H247:H248 H147:H219 H252:H259 H70:H75 H238:H239 H59:H68 H9:H57 H79:H122</xm:sqref>
        </x14:dataValidation>
        <x14:dataValidation type="list" allowBlank="1" showInputMessage="1" showErrorMessage="1" xr:uid="{00000000-0002-0000-0000-000004000000}">
          <x14:formula1>
            <xm:f>Hoja2!$A$33:$A$38</xm:f>
          </x14:formula1>
          <xm:sqref>I155:I162 I248:I250 I186:I195 I219:I226 I239:I241 I130:I131 I9:I53</xm:sqref>
        </x14:dataValidation>
        <x14:dataValidation type="list" allowBlank="1" showInputMessage="1" showErrorMessage="1" xr:uid="{00000000-0002-0000-0000-000005000000}">
          <x14:formula1>
            <xm:f>Hoja2!$A$2:$A$7</xm:f>
          </x14:formula1>
          <xm:sqref>F9:F272</xm:sqref>
        </x14:dataValidation>
        <x14:dataValidation type="list" allowBlank="1" showInputMessage="1" showErrorMessage="1" xr:uid="{00000000-0002-0000-0000-000006000000}">
          <x14:formula1>
            <xm:f>Hoja2!$A$132:$A$142</xm:f>
          </x14:formula1>
          <xm:sqref>L9:L32 L38:L271</xm:sqref>
        </x14:dataValidation>
        <x14:dataValidation type="list" allowBlank="1" showInputMessage="1" showErrorMessage="1" xr:uid="{00000000-0002-0000-0000-000007000000}">
          <x14:formula1>
            <xm:f>Hoja2!$A$116:$A$128</xm:f>
          </x14:formula1>
          <xm:sqref>K9:K32 K38:K49 K54:K271</xm:sqref>
        </x14:dataValidation>
        <x14:dataValidation type="list" allowBlank="1" showInputMessage="1" showErrorMessage="1" xr:uid="{00000000-0002-0000-0000-000008000000}">
          <x14:formula1>
            <xm:f>Hoja2!$A$41:$A$112</xm:f>
          </x14:formula1>
          <xm:sqref>J9:J32 J38:J90 J95:J271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3"/>
  <sheetViews>
    <sheetView topLeftCell="A88" zoomScaleNormal="100" workbookViewId="0">
      <selection activeCell="A105" sqref="A105"/>
    </sheetView>
  </sheetViews>
  <sheetFormatPr baseColWidth="10" defaultRowHeight="15" x14ac:dyDescent="0.25"/>
  <cols>
    <col min="1" max="1" width="74.7109375" customWidth="1"/>
  </cols>
  <sheetData>
    <row r="1" spans="1:1" x14ac:dyDescent="0.25">
      <c r="A1" s="2" t="s">
        <v>25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61</v>
      </c>
    </row>
    <row r="9" spans="1:1" x14ac:dyDescent="0.25">
      <c r="A9" s="2" t="s">
        <v>9</v>
      </c>
    </row>
    <row r="11" spans="1:1" x14ac:dyDescent="0.25">
      <c r="A11" t="s">
        <v>64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65</v>
      </c>
    </row>
    <row r="17" spans="1:1" x14ac:dyDescent="0.25">
      <c r="A17" s="2" t="s">
        <v>13</v>
      </c>
    </row>
    <row r="19" spans="1:1" x14ac:dyDescent="0.25">
      <c r="A19" t="s">
        <v>14</v>
      </c>
    </row>
    <row r="20" spans="1:1" x14ac:dyDescent="0.25">
      <c r="A20" t="s">
        <v>15</v>
      </c>
    </row>
    <row r="21" spans="1:1" x14ac:dyDescent="0.25">
      <c r="A21" t="s">
        <v>16</v>
      </c>
    </row>
    <row r="22" spans="1:1" x14ac:dyDescent="0.25">
      <c r="A22" t="s">
        <v>17</v>
      </c>
    </row>
    <row r="23" spans="1:1" x14ac:dyDescent="0.25">
      <c r="A23" t="s">
        <v>18</v>
      </c>
    </row>
    <row r="24" spans="1:1" x14ac:dyDescent="0.25">
      <c r="A24" t="s">
        <v>19</v>
      </c>
    </row>
    <row r="25" spans="1:1" x14ac:dyDescent="0.25">
      <c r="A25" t="s">
        <v>20</v>
      </c>
    </row>
    <row r="26" spans="1:1" x14ac:dyDescent="0.25">
      <c r="A26" t="s">
        <v>21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t="s">
        <v>24</v>
      </c>
    </row>
    <row r="30" spans="1:1" x14ac:dyDescent="0.25">
      <c r="A30" t="s">
        <v>61</v>
      </c>
    </row>
    <row r="32" spans="1:1" x14ac:dyDescent="0.25">
      <c r="A32" s="2" t="s">
        <v>26</v>
      </c>
    </row>
    <row r="34" spans="1:1" x14ac:dyDescent="0.25">
      <c r="A34" t="s">
        <v>27</v>
      </c>
    </row>
    <row r="35" spans="1:1" x14ac:dyDescent="0.25">
      <c r="A35" t="s">
        <v>28</v>
      </c>
    </row>
    <row r="36" spans="1:1" x14ac:dyDescent="0.25">
      <c r="A36" t="s">
        <v>29</v>
      </c>
    </row>
    <row r="37" spans="1:1" x14ac:dyDescent="0.25">
      <c r="A37" t="s">
        <v>30</v>
      </c>
    </row>
    <row r="38" spans="1:1" x14ac:dyDescent="0.25">
      <c r="A38" t="s">
        <v>61</v>
      </c>
    </row>
    <row r="40" spans="1:1" x14ac:dyDescent="0.25">
      <c r="A40" s="2" t="s">
        <v>31</v>
      </c>
    </row>
    <row r="42" spans="1:1" x14ac:dyDescent="0.25">
      <c r="A42" t="s">
        <v>32</v>
      </c>
    </row>
    <row r="43" spans="1:1" x14ac:dyDescent="0.25">
      <c r="A43" t="s">
        <v>33</v>
      </c>
    </row>
    <row r="44" spans="1:1" x14ac:dyDescent="0.25">
      <c r="A44" t="s">
        <v>34</v>
      </c>
    </row>
    <row r="45" spans="1:1" x14ac:dyDescent="0.25">
      <c r="A45" t="s">
        <v>35</v>
      </c>
    </row>
    <row r="46" spans="1:1" x14ac:dyDescent="0.25">
      <c r="A46" t="s">
        <v>36</v>
      </c>
    </row>
    <row r="47" spans="1:1" x14ac:dyDescent="0.25">
      <c r="A47" t="s">
        <v>37</v>
      </c>
    </row>
    <row r="48" spans="1:1" x14ac:dyDescent="0.25">
      <c r="A48" t="s">
        <v>38</v>
      </c>
    </row>
    <row r="49" spans="1:1" x14ac:dyDescent="0.25">
      <c r="A49" t="s">
        <v>39</v>
      </c>
    </row>
    <row r="50" spans="1:1" x14ac:dyDescent="0.25">
      <c r="A50" t="s">
        <v>40</v>
      </c>
    </row>
    <row r="51" spans="1:1" x14ac:dyDescent="0.25">
      <c r="A51" t="s">
        <v>41</v>
      </c>
    </row>
    <row r="52" spans="1:1" x14ac:dyDescent="0.25">
      <c r="A52" t="s">
        <v>42</v>
      </c>
    </row>
    <row r="53" spans="1:1" x14ac:dyDescent="0.25">
      <c r="A53" t="s">
        <v>43</v>
      </c>
    </row>
    <row r="54" spans="1:1" x14ac:dyDescent="0.25">
      <c r="A54" t="s">
        <v>44</v>
      </c>
    </row>
    <row r="55" spans="1:1" x14ac:dyDescent="0.25">
      <c r="A55" t="s">
        <v>45</v>
      </c>
    </row>
    <row r="56" spans="1:1" x14ac:dyDescent="0.25">
      <c r="A56" t="s">
        <v>394</v>
      </c>
    </row>
    <row r="57" spans="1:1" s="46" customFormat="1" x14ac:dyDescent="0.25">
      <c r="A57" s="46" t="s">
        <v>473</v>
      </c>
    </row>
    <row r="58" spans="1:1" s="46" customFormat="1" x14ac:dyDescent="0.25">
      <c r="A58" s="46" t="s">
        <v>474</v>
      </c>
    </row>
    <row r="59" spans="1:1" x14ac:dyDescent="0.25">
      <c r="A59" t="s">
        <v>10</v>
      </c>
    </row>
    <row r="60" spans="1:1" s="46" customFormat="1" x14ac:dyDescent="0.25">
      <c r="A60" s="46" t="s">
        <v>461</v>
      </c>
    </row>
    <row r="61" spans="1:1" s="46" customFormat="1" x14ac:dyDescent="0.25">
      <c r="A61" s="46" t="s">
        <v>462</v>
      </c>
    </row>
    <row r="62" spans="1:1" s="46" customFormat="1" x14ac:dyDescent="0.25">
      <c r="A62" s="46" t="s">
        <v>463</v>
      </c>
    </row>
    <row r="63" spans="1:1" s="46" customFormat="1" x14ac:dyDescent="0.25">
      <c r="A63" s="46" t="s">
        <v>475</v>
      </c>
    </row>
    <row r="64" spans="1:1" x14ac:dyDescent="0.25">
      <c r="A64" t="s">
        <v>14</v>
      </c>
    </row>
    <row r="65" spans="1:1" x14ac:dyDescent="0.25">
      <c r="A65" t="s">
        <v>15</v>
      </c>
    </row>
    <row r="66" spans="1:1" x14ac:dyDescent="0.25">
      <c r="A66" t="s">
        <v>16</v>
      </c>
    </row>
    <row r="67" spans="1:1" x14ac:dyDescent="0.25">
      <c r="A67" t="s">
        <v>17</v>
      </c>
    </row>
    <row r="68" spans="1:1" x14ac:dyDescent="0.25">
      <c r="A68" t="s">
        <v>18</v>
      </c>
    </row>
    <row r="69" spans="1:1" x14ac:dyDescent="0.25">
      <c r="A69" t="s">
        <v>46</v>
      </c>
    </row>
    <row r="70" spans="1:1" x14ac:dyDescent="0.25">
      <c r="A70" t="s">
        <v>47</v>
      </c>
    </row>
    <row r="71" spans="1:1" x14ac:dyDescent="0.25">
      <c r="A71" t="s">
        <v>48</v>
      </c>
    </row>
    <row r="72" spans="1:1" x14ac:dyDescent="0.25">
      <c r="A72" t="s">
        <v>49</v>
      </c>
    </row>
    <row r="73" spans="1:1" x14ac:dyDescent="0.25">
      <c r="A73" t="s">
        <v>397</v>
      </c>
    </row>
    <row r="74" spans="1:1" x14ac:dyDescent="0.25">
      <c r="A74" t="s">
        <v>50</v>
      </c>
    </row>
    <row r="75" spans="1:1" x14ac:dyDescent="0.25">
      <c r="A75" t="s">
        <v>396</v>
      </c>
    </row>
    <row r="76" spans="1:1" x14ac:dyDescent="0.25">
      <c r="A76" t="s">
        <v>21</v>
      </c>
    </row>
    <row r="77" spans="1:1" x14ac:dyDescent="0.25">
      <c r="A77" t="s">
        <v>395</v>
      </c>
    </row>
    <row r="78" spans="1:1" x14ac:dyDescent="0.25">
      <c r="A78" t="s">
        <v>23</v>
      </c>
    </row>
    <row r="79" spans="1:1" x14ac:dyDescent="0.25">
      <c r="A79" t="s">
        <v>24</v>
      </c>
    </row>
    <row r="80" spans="1:1" x14ac:dyDescent="0.25">
      <c r="A80" t="s">
        <v>58</v>
      </c>
    </row>
    <row r="81" spans="1:1" x14ac:dyDescent="0.25">
      <c r="A81" t="s">
        <v>59</v>
      </c>
    </row>
    <row r="82" spans="1:1" x14ac:dyDescent="0.25">
      <c r="A82" t="s">
        <v>441</v>
      </c>
    </row>
    <row r="83" spans="1:1" x14ac:dyDescent="0.25">
      <c r="A83" t="s">
        <v>476</v>
      </c>
    </row>
    <row r="84" spans="1:1" x14ac:dyDescent="0.25">
      <c r="A84" s="26" t="s">
        <v>398</v>
      </c>
    </row>
    <row r="85" spans="1:1" x14ac:dyDescent="0.25">
      <c r="A85" s="27" t="s">
        <v>316</v>
      </c>
    </row>
    <row r="86" spans="1:1" x14ac:dyDescent="0.25">
      <c r="A86" s="28" t="s">
        <v>477</v>
      </c>
    </row>
    <row r="87" spans="1:1" x14ac:dyDescent="0.25">
      <c r="A87" s="29" t="s">
        <v>478</v>
      </c>
    </row>
    <row r="88" spans="1:1" x14ac:dyDescent="0.25">
      <c r="A88" s="30" t="s">
        <v>479</v>
      </c>
    </row>
    <row r="89" spans="1:1" x14ac:dyDescent="0.25">
      <c r="A89" s="31" t="s">
        <v>480</v>
      </c>
    </row>
    <row r="90" spans="1:1" x14ac:dyDescent="0.25">
      <c r="A90" s="32" t="s">
        <v>442</v>
      </c>
    </row>
    <row r="91" spans="1:1" s="46" customFormat="1" x14ac:dyDescent="0.25">
      <c r="A91" s="46" t="s">
        <v>481</v>
      </c>
    </row>
    <row r="92" spans="1:1" x14ac:dyDescent="0.25">
      <c r="A92" s="33" t="s">
        <v>482</v>
      </c>
    </row>
    <row r="93" spans="1:1" s="46" customFormat="1" x14ac:dyDescent="0.25">
      <c r="A93" s="46" t="s">
        <v>483</v>
      </c>
    </row>
    <row r="94" spans="1:1" s="46" customFormat="1" x14ac:dyDescent="0.25">
      <c r="A94" s="46" t="s">
        <v>484</v>
      </c>
    </row>
    <row r="95" spans="1:1" s="46" customFormat="1" x14ac:dyDescent="0.25">
      <c r="A95" s="46" t="s">
        <v>485</v>
      </c>
    </row>
    <row r="96" spans="1:1" s="46" customFormat="1" x14ac:dyDescent="0.25">
      <c r="A96" s="46" t="s">
        <v>486</v>
      </c>
    </row>
    <row r="97" spans="1:1" x14ac:dyDescent="0.25">
      <c r="A97" s="34" t="s">
        <v>399</v>
      </c>
    </row>
    <row r="98" spans="1:1" x14ac:dyDescent="0.25">
      <c r="A98" s="35" t="s">
        <v>400</v>
      </c>
    </row>
    <row r="99" spans="1:1" x14ac:dyDescent="0.25">
      <c r="A99" s="36" t="s">
        <v>443</v>
      </c>
    </row>
    <row r="100" spans="1:1" x14ac:dyDescent="0.25">
      <c r="A100" s="37" t="s">
        <v>401</v>
      </c>
    </row>
    <row r="101" spans="1:1" x14ac:dyDescent="0.25">
      <c r="A101" s="38" t="s">
        <v>402</v>
      </c>
    </row>
    <row r="102" spans="1:1" s="38" customFormat="1" x14ac:dyDescent="0.25">
      <c r="A102" s="39" t="s">
        <v>487</v>
      </c>
    </row>
    <row r="103" spans="1:1" s="46" customFormat="1" x14ac:dyDescent="0.25">
      <c r="A103" s="46" t="s">
        <v>488</v>
      </c>
    </row>
    <row r="104" spans="1:1" s="46" customFormat="1" x14ac:dyDescent="0.25">
      <c r="A104" s="46" t="s">
        <v>489</v>
      </c>
    </row>
    <row r="105" spans="1:1" x14ac:dyDescent="0.25">
      <c r="A105" t="s">
        <v>51</v>
      </c>
    </row>
    <row r="106" spans="1:1" x14ac:dyDescent="0.25">
      <c r="A106" t="s">
        <v>52</v>
      </c>
    </row>
    <row r="107" spans="1:1" x14ac:dyDescent="0.25">
      <c r="A107" t="s">
        <v>53</v>
      </c>
    </row>
    <row r="108" spans="1:1" x14ac:dyDescent="0.25">
      <c r="A108" t="s">
        <v>54</v>
      </c>
    </row>
    <row r="109" spans="1:1" x14ac:dyDescent="0.25">
      <c r="A109" t="s">
        <v>55</v>
      </c>
    </row>
    <row r="110" spans="1:1" x14ac:dyDescent="0.25">
      <c r="A110" t="s">
        <v>56</v>
      </c>
    </row>
    <row r="111" spans="1:1" x14ac:dyDescent="0.25">
      <c r="A111" t="s">
        <v>57</v>
      </c>
    </row>
    <row r="112" spans="1:1" x14ac:dyDescent="0.25">
      <c r="A112" t="s">
        <v>61</v>
      </c>
    </row>
    <row r="115" spans="1:1" x14ac:dyDescent="0.25">
      <c r="A115" s="2" t="s">
        <v>302</v>
      </c>
    </row>
    <row r="117" spans="1:1" x14ac:dyDescent="0.25">
      <c r="A117" s="10">
        <v>44562</v>
      </c>
    </row>
    <row r="118" spans="1:1" x14ac:dyDescent="0.25">
      <c r="A118" s="10">
        <v>44593</v>
      </c>
    </row>
    <row r="119" spans="1:1" x14ac:dyDescent="0.25">
      <c r="A119" s="10">
        <v>44621</v>
      </c>
    </row>
    <row r="120" spans="1:1" x14ac:dyDescent="0.25">
      <c r="A120" s="10">
        <v>44652</v>
      </c>
    </row>
    <row r="121" spans="1:1" x14ac:dyDescent="0.25">
      <c r="A121" s="10">
        <v>44682</v>
      </c>
    </row>
    <row r="122" spans="1:1" x14ac:dyDescent="0.25">
      <c r="A122" s="10">
        <v>44713</v>
      </c>
    </row>
    <row r="123" spans="1:1" x14ac:dyDescent="0.25">
      <c r="A123" s="10">
        <v>44743</v>
      </c>
    </row>
    <row r="124" spans="1:1" x14ac:dyDescent="0.25">
      <c r="A124" s="10">
        <v>44774</v>
      </c>
    </row>
    <row r="125" spans="1:1" x14ac:dyDescent="0.25">
      <c r="A125" s="10">
        <v>44805</v>
      </c>
    </row>
    <row r="126" spans="1:1" x14ac:dyDescent="0.25">
      <c r="A126" s="10">
        <v>44835</v>
      </c>
    </row>
    <row r="127" spans="1:1" x14ac:dyDescent="0.25">
      <c r="A127" s="10">
        <v>44866</v>
      </c>
    </row>
    <row r="128" spans="1:1" x14ac:dyDescent="0.25">
      <c r="A128" s="10">
        <v>44896</v>
      </c>
    </row>
    <row r="129" spans="1:2" x14ac:dyDescent="0.25">
      <c r="A129" s="10"/>
    </row>
    <row r="130" spans="1:2" x14ac:dyDescent="0.25">
      <c r="A130" s="2" t="s">
        <v>313</v>
      </c>
    </row>
    <row r="131" spans="1:2" ht="15.75" thickBot="1" x14ac:dyDescent="0.3"/>
    <row r="132" spans="1:2" ht="15.75" thickBot="1" x14ac:dyDescent="0.3">
      <c r="A132" s="11" t="s">
        <v>304</v>
      </c>
      <c r="B132" s="12"/>
    </row>
    <row r="133" spans="1:2" hidden="1" x14ac:dyDescent="0.25">
      <c r="A133" s="13"/>
      <c r="B133" s="14" t="s">
        <v>314</v>
      </c>
    </row>
    <row r="134" spans="1:2" ht="15.75" hidden="1" thickBot="1" x14ac:dyDescent="0.3">
      <c r="A134" s="15"/>
      <c r="B134" s="14" t="s">
        <v>301</v>
      </c>
    </row>
    <row r="135" spans="1:2" ht="15.75" thickBot="1" x14ac:dyDescent="0.3">
      <c r="A135" s="16" t="s">
        <v>305</v>
      </c>
      <c r="B135" s="17"/>
    </row>
    <row r="136" spans="1:2" hidden="1" x14ac:dyDescent="0.25">
      <c r="A136" s="13"/>
      <c r="B136" s="18" t="s">
        <v>306</v>
      </c>
    </row>
    <row r="137" spans="1:2" ht="15.75" hidden="1" thickBot="1" x14ac:dyDescent="0.3">
      <c r="A137" s="19"/>
      <c r="B137" s="18" t="s">
        <v>307</v>
      </c>
    </row>
    <row r="138" spans="1:2" ht="15.75" thickBot="1" x14ac:dyDescent="0.3">
      <c r="A138" s="11" t="s">
        <v>308</v>
      </c>
      <c r="B138" s="20"/>
    </row>
    <row r="139" spans="1:2" hidden="1" x14ac:dyDescent="0.25">
      <c r="A139" s="21"/>
      <c r="B139" s="18" t="s">
        <v>309</v>
      </c>
    </row>
    <row r="140" spans="1:2" hidden="1" x14ac:dyDescent="0.25">
      <c r="A140" s="15"/>
      <c r="B140" s="18" t="s">
        <v>306</v>
      </c>
    </row>
    <row r="141" spans="1:2" ht="15.75" hidden="1" thickBot="1" x14ac:dyDescent="0.3">
      <c r="A141" s="13"/>
      <c r="B141" s="18" t="s">
        <v>310</v>
      </c>
    </row>
    <row r="142" spans="1:2" ht="15.75" thickBot="1" x14ac:dyDescent="0.3">
      <c r="A142" s="11" t="s">
        <v>311</v>
      </c>
      <c r="B142" s="20"/>
    </row>
    <row r="143" spans="1:2" ht="15.75" thickBot="1" x14ac:dyDescent="0.3">
      <c r="A143" s="22"/>
      <c r="B143" s="23" t="s">
        <v>312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7"/>
  <sheetViews>
    <sheetView topLeftCell="A55" workbookViewId="0">
      <selection activeCell="A88" sqref="A88"/>
    </sheetView>
  </sheetViews>
  <sheetFormatPr baseColWidth="10" defaultColWidth="11.42578125" defaultRowHeight="12.75" x14ac:dyDescent="0.2"/>
  <cols>
    <col min="1" max="1" width="11.42578125" style="9"/>
    <col min="2" max="2" width="71.5703125" style="3" bestFit="1" customWidth="1"/>
    <col min="3" max="16384" width="11.42578125" style="3"/>
  </cols>
  <sheetData>
    <row r="1" spans="1:2" ht="18" customHeight="1" thickBot="1" x14ac:dyDescent="0.25">
      <c r="A1" s="110" t="s">
        <v>66</v>
      </c>
      <c r="B1" s="111"/>
    </row>
    <row r="2" spans="1:2" ht="13.5" thickBot="1" x14ac:dyDescent="0.25">
      <c r="A2" s="4" t="s">
        <v>67</v>
      </c>
      <c r="B2" s="4" t="s">
        <v>68</v>
      </c>
    </row>
    <row r="3" spans="1:2" x14ac:dyDescent="0.2">
      <c r="A3" s="5" t="s">
        <v>69</v>
      </c>
      <c r="B3" s="6" t="s">
        <v>70</v>
      </c>
    </row>
    <row r="4" spans="1:2" x14ac:dyDescent="0.2">
      <c r="A4" s="5" t="s">
        <v>71</v>
      </c>
      <c r="B4" s="6" t="s">
        <v>72</v>
      </c>
    </row>
    <row r="5" spans="1:2" x14ac:dyDescent="0.2">
      <c r="A5" s="5" t="s">
        <v>73</v>
      </c>
      <c r="B5" s="6" t="s">
        <v>74</v>
      </c>
    </row>
    <row r="6" spans="1:2" x14ac:dyDescent="0.2">
      <c r="A6" s="5" t="s">
        <v>75</v>
      </c>
      <c r="B6" s="6" t="s">
        <v>76</v>
      </c>
    </row>
    <row r="7" spans="1:2" x14ac:dyDescent="0.2">
      <c r="A7" s="5" t="s">
        <v>77</v>
      </c>
      <c r="B7" s="6" t="s">
        <v>78</v>
      </c>
    </row>
    <row r="8" spans="1:2" x14ac:dyDescent="0.2">
      <c r="A8" s="5" t="s">
        <v>79</v>
      </c>
      <c r="B8" s="6" t="s">
        <v>80</v>
      </c>
    </row>
    <row r="9" spans="1:2" x14ac:dyDescent="0.2">
      <c r="A9" s="5" t="s">
        <v>81</v>
      </c>
      <c r="B9" s="6" t="s">
        <v>82</v>
      </c>
    </row>
    <row r="10" spans="1:2" x14ac:dyDescent="0.2">
      <c r="A10" s="5" t="s">
        <v>83</v>
      </c>
      <c r="B10" s="6" t="s">
        <v>84</v>
      </c>
    </row>
    <row r="11" spans="1:2" x14ac:dyDescent="0.2">
      <c r="A11" s="5" t="s">
        <v>85</v>
      </c>
      <c r="B11" s="6" t="s">
        <v>86</v>
      </c>
    </row>
    <row r="12" spans="1:2" x14ac:dyDescent="0.2">
      <c r="A12" s="5" t="s">
        <v>87</v>
      </c>
      <c r="B12" s="6" t="s">
        <v>88</v>
      </c>
    </row>
    <row r="13" spans="1:2" x14ac:dyDescent="0.2">
      <c r="A13" s="5" t="s">
        <v>89</v>
      </c>
      <c r="B13" s="6" t="s">
        <v>90</v>
      </c>
    </row>
    <row r="14" spans="1:2" x14ac:dyDescent="0.2">
      <c r="A14" s="5" t="s">
        <v>91</v>
      </c>
      <c r="B14" s="6" t="s">
        <v>92</v>
      </c>
    </row>
    <row r="15" spans="1:2" x14ac:dyDescent="0.2">
      <c r="A15" s="5" t="s">
        <v>93</v>
      </c>
      <c r="B15" s="6" t="s">
        <v>94</v>
      </c>
    </row>
    <row r="16" spans="1:2" x14ac:dyDescent="0.2">
      <c r="A16" s="5" t="s">
        <v>95</v>
      </c>
      <c r="B16" s="6" t="s">
        <v>96</v>
      </c>
    </row>
    <row r="17" spans="1:2" x14ac:dyDescent="0.2">
      <c r="A17" s="5" t="s">
        <v>97</v>
      </c>
      <c r="B17" s="6" t="s">
        <v>98</v>
      </c>
    </row>
    <row r="18" spans="1:2" x14ac:dyDescent="0.2">
      <c r="A18" s="5" t="s">
        <v>99</v>
      </c>
      <c r="B18" s="6" t="s">
        <v>100</v>
      </c>
    </row>
    <row r="19" spans="1:2" x14ac:dyDescent="0.2">
      <c r="A19" s="5" t="s">
        <v>101</v>
      </c>
      <c r="B19" s="6" t="s">
        <v>102</v>
      </c>
    </row>
    <row r="20" spans="1:2" x14ac:dyDescent="0.2">
      <c r="A20" s="5" t="s">
        <v>103</v>
      </c>
      <c r="B20" s="6" t="s">
        <v>104</v>
      </c>
    </row>
    <row r="21" spans="1:2" x14ac:dyDescent="0.2">
      <c r="A21" s="5" t="s">
        <v>105</v>
      </c>
      <c r="B21" s="6" t="s">
        <v>106</v>
      </c>
    </row>
    <row r="22" spans="1:2" x14ac:dyDescent="0.2">
      <c r="A22" s="5" t="s">
        <v>107</v>
      </c>
      <c r="B22" s="6" t="s">
        <v>315</v>
      </c>
    </row>
    <row r="23" spans="1:2" x14ac:dyDescent="0.2">
      <c r="A23" s="5" t="s">
        <v>108</v>
      </c>
      <c r="B23" s="6" t="s">
        <v>109</v>
      </c>
    </row>
    <row r="24" spans="1:2" x14ac:dyDescent="0.2">
      <c r="A24" s="5" t="s">
        <v>110</v>
      </c>
      <c r="B24" s="6" t="s">
        <v>111</v>
      </c>
    </row>
    <row r="25" spans="1:2" x14ac:dyDescent="0.2">
      <c r="A25" s="5" t="s">
        <v>112</v>
      </c>
      <c r="B25" s="6" t="s">
        <v>113</v>
      </c>
    </row>
    <row r="26" spans="1:2" x14ac:dyDescent="0.2">
      <c r="A26" s="5" t="s">
        <v>114</v>
      </c>
      <c r="B26" s="6" t="s">
        <v>115</v>
      </c>
    </row>
    <row r="27" spans="1:2" x14ac:dyDescent="0.2">
      <c r="A27" s="5" t="s">
        <v>116</v>
      </c>
      <c r="B27" s="6" t="s">
        <v>117</v>
      </c>
    </row>
    <row r="28" spans="1:2" x14ac:dyDescent="0.2">
      <c r="A28" s="5" t="s">
        <v>118</v>
      </c>
      <c r="B28" s="6" t="s">
        <v>119</v>
      </c>
    </row>
    <row r="29" spans="1:2" x14ac:dyDescent="0.2">
      <c r="A29" s="5" t="s">
        <v>120</v>
      </c>
      <c r="B29" s="6" t="s">
        <v>121</v>
      </c>
    </row>
    <row r="30" spans="1:2" x14ac:dyDescent="0.2">
      <c r="A30" s="5" t="s">
        <v>122</v>
      </c>
      <c r="B30" s="6" t="s">
        <v>123</v>
      </c>
    </row>
    <row r="31" spans="1:2" x14ac:dyDescent="0.2">
      <c r="A31" s="5" t="s">
        <v>124</v>
      </c>
      <c r="B31" s="6" t="s">
        <v>125</v>
      </c>
    </row>
    <row r="32" spans="1:2" x14ac:dyDescent="0.2">
      <c r="A32" s="5" t="s">
        <v>126</v>
      </c>
      <c r="B32" s="6" t="s">
        <v>127</v>
      </c>
    </row>
    <row r="33" spans="1:2" x14ac:dyDescent="0.2">
      <c r="A33" s="5" t="s">
        <v>128</v>
      </c>
      <c r="B33" s="6" t="s">
        <v>129</v>
      </c>
    </row>
    <row r="34" spans="1:2" x14ac:dyDescent="0.2">
      <c r="A34" s="5" t="s">
        <v>130</v>
      </c>
      <c r="B34" s="6" t="s">
        <v>131</v>
      </c>
    </row>
    <row r="35" spans="1:2" x14ac:dyDescent="0.2">
      <c r="A35" s="5" t="s">
        <v>132</v>
      </c>
      <c r="B35" s="6" t="s">
        <v>133</v>
      </c>
    </row>
    <row r="36" spans="1:2" x14ac:dyDescent="0.2">
      <c r="A36" s="5" t="s">
        <v>134</v>
      </c>
      <c r="B36" s="6" t="s">
        <v>135</v>
      </c>
    </row>
    <row r="37" spans="1:2" x14ac:dyDescent="0.2">
      <c r="A37" s="5" t="s">
        <v>136</v>
      </c>
      <c r="B37" s="6" t="s">
        <v>137</v>
      </c>
    </row>
    <row r="38" spans="1:2" x14ac:dyDescent="0.2">
      <c r="A38" s="5" t="s">
        <v>138</v>
      </c>
      <c r="B38" s="6" t="s">
        <v>139</v>
      </c>
    </row>
    <row r="39" spans="1:2" x14ac:dyDescent="0.2">
      <c r="A39" s="5" t="s">
        <v>140</v>
      </c>
      <c r="B39" s="6" t="s">
        <v>141</v>
      </c>
    </row>
    <row r="40" spans="1:2" x14ac:dyDescent="0.2">
      <c r="A40" s="5" t="s">
        <v>142</v>
      </c>
      <c r="B40" s="6" t="s">
        <v>143</v>
      </c>
    </row>
    <row r="41" spans="1:2" x14ac:dyDescent="0.2">
      <c r="A41" s="5" t="s">
        <v>144</v>
      </c>
      <c r="B41" s="6" t="s">
        <v>145</v>
      </c>
    </row>
    <row r="42" spans="1:2" x14ac:dyDescent="0.2">
      <c r="A42" s="5" t="s">
        <v>146</v>
      </c>
      <c r="B42" s="6" t="s">
        <v>147</v>
      </c>
    </row>
    <row r="43" spans="1:2" x14ac:dyDescent="0.2">
      <c r="A43" s="5" t="s">
        <v>148</v>
      </c>
      <c r="B43" s="6" t="s">
        <v>149</v>
      </c>
    </row>
    <row r="44" spans="1:2" x14ac:dyDescent="0.2">
      <c r="A44" s="5" t="s">
        <v>150</v>
      </c>
      <c r="B44" s="6" t="s">
        <v>151</v>
      </c>
    </row>
    <row r="45" spans="1:2" x14ac:dyDescent="0.2">
      <c r="A45" s="5" t="s">
        <v>152</v>
      </c>
      <c r="B45" s="6" t="s">
        <v>153</v>
      </c>
    </row>
    <row r="46" spans="1:2" x14ac:dyDescent="0.2">
      <c r="A46" s="5" t="s">
        <v>154</v>
      </c>
      <c r="B46" s="6" t="s">
        <v>155</v>
      </c>
    </row>
    <row r="47" spans="1:2" x14ac:dyDescent="0.2">
      <c r="A47" s="5" t="s">
        <v>156</v>
      </c>
      <c r="B47" s="6" t="s">
        <v>157</v>
      </c>
    </row>
    <row r="48" spans="1:2" x14ac:dyDescent="0.2">
      <c r="A48" s="5" t="s">
        <v>158</v>
      </c>
      <c r="B48" s="6" t="s">
        <v>159</v>
      </c>
    </row>
    <row r="49" spans="1:2" x14ac:dyDescent="0.2">
      <c r="A49" s="5" t="s">
        <v>160</v>
      </c>
      <c r="B49" s="6" t="s">
        <v>161</v>
      </c>
    </row>
    <row r="50" spans="1:2" x14ac:dyDescent="0.2">
      <c r="A50" s="5" t="s">
        <v>162</v>
      </c>
      <c r="B50" s="6" t="s">
        <v>163</v>
      </c>
    </row>
    <row r="51" spans="1:2" x14ac:dyDescent="0.2">
      <c r="A51" s="5" t="s">
        <v>164</v>
      </c>
      <c r="B51" s="6" t="s">
        <v>165</v>
      </c>
    </row>
    <row r="52" spans="1:2" x14ac:dyDescent="0.2">
      <c r="A52" s="5" t="s">
        <v>166</v>
      </c>
      <c r="B52" s="6" t="s">
        <v>167</v>
      </c>
    </row>
    <row r="53" spans="1:2" x14ac:dyDescent="0.2">
      <c r="A53" s="5" t="s">
        <v>168</v>
      </c>
      <c r="B53" s="6" t="s">
        <v>169</v>
      </c>
    </row>
    <row r="54" spans="1:2" x14ac:dyDescent="0.2">
      <c r="A54" s="5" t="s">
        <v>170</v>
      </c>
      <c r="B54" s="6" t="s">
        <v>171</v>
      </c>
    </row>
    <row r="55" spans="1:2" x14ac:dyDescent="0.2">
      <c r="A55" s="5" t="s">
        <v>172</v>
      </c>
      <c r="B55" s="6" t="s">
        <v>173</v>
      </c>
    </row>
    <row r="56" spans="1:2" x14ac:dyDescent="0.2">
      <c r="A56" s="5" t="s">
        <v>174</v>
      </c>
      <c r="B56" s="6" t="s">
        <v>175</v>
      </c>
    </row>
    <row r="57" spans="1:2" x14ac:dyDescent="0.2">
      <c r="A57" s="5" t="s">
        <v>176</v>
      </c>
      <c r="B57" s="6" t="s">
        <v>177</v>
      </c>
    </row>
    <row r="58" spans="1:2" x14ac:dyDescent="0.2">
      <c r="A58" s="5" t="s">
        <v>178</v>
      </c>
      <c r="B58" s="6" t="s">
        <v>179</v>
      </c>
    </row>
    <row r="59" spans="1:2" x14ac:dyDescent="0.2">
      <c r="A59" s="5" t="s">
        <v>180</v>
      </c>
      <c r="B59" s="6" t="s">
        <v>181</v>
      </c>
    </row>
    <row r="60" spans="1:2" x14ac:dyDescent="0.2">
      <c r="A60" s="5" t="s">
        <v>182</v>
      </c>
      <c r="B60" s="7" t="s">
        <v>183</v>
      </c>
    </row>
    <row r="61" spans="1:2" x14ac:dyDescent="0.2">
      <c r="A61" s="5" t="s">
        <v>184</v>
      </c>
      <c r="B61" s="6" t="s">
        <v>185</v>
      </c>
    </row>
    <row r="62" spans="1:2" x14ac:dyDescent="0.2">
      <c r="A62" s="5" t="s">
        <v>186</v>
      </c>
      <c r="B62" s="6" t="s">
        <v>187</v>
      </c>
    </row>
    <row r="63" spans="1:2" x14ac:dyDescent="0.2">
      <c r="A63" s="5" t="s">
        <v>188</v>
      </c>
      <c r="B63" s="6" t="s">
        <v>189</v>
      </c>
    </row>
    <row r="64" spans="1:2" x14ac:dyDescent="0.2">
      <c r="A64" s="5" t="s">
        <v>190</v>
      </c>
      <c r="B64" s="6" t="s">
        <v>191</v>
      </c>
    </row>
    <row r="65" spans="1:2" x14ac:dyDescent="0.2">
      <c r="A65" s="5" t="s">
        <v>192</v>
      </c>
      <c r="B65" s="6" t="s">
        <v>193</v>
      </c>
    </row>
    <row r="66" spans="1:2" x14ac:dyDescent="0.2">
      <c r="A66" s="5" t="s">
        <v>194</v>
      </c>
      <c r="B66" s="6" t="s">
        <v>195</v>
      </c>
    </row>
    <row r="67" spans="1:2" x14ac:dyDescent="0.2">
      <c r="A67" s="5" t="s">
        <v>196</v>
      </c>
      <c r="B67" s="6" t="s">
        <v>197</v>
      </c>
    </row>
    <row r="68" spans="1:2" x14ac:dyDescent="0.2">
      <c r="A68" s="5" t="s">
        <v>198</v>
      </c>
      <c r="B68" s="6" t="s">
        <v>199</v>
      </c>
    </row>
    <row r="69" spans="1:2" x14ac:dyDescent="0.2">
      <c r="A69" s="5" t="s">
        <v>200</v>
      </c>
      <c r="B69" s="6" t="s">
        <v>201</v>
      </c>
    </row>
    <row r="70" spans="1:2" x14ac:dyDescent="0.2">
      <c r="A70" s="5" t="s">
        <v>202</v>
      </c>
      <c r="B70" s="6" t="s">
        <v>203</v>
      </c>
    </row>
    <row r="71" spans="1:2" x14ac:dyDescent="0.2">
      <c r="A71" s="5" t="s">
        <v>204</v>
      </c>
      <c r="B71" s="7" t="s">
        <v>205</v>
      </c>
    </row>
    <row r="72" spans="1:2" x14ac:dyDescent="0.2">
      <c r="A72" s="5" t="s">
        <v>206</v>
      </c>
      <c r="B72" s="6" t="s">
        <v>207</v>
      </c>
    </row>
    <row r="73" spans="1:2" x14ac:dyDescent="0.2">
      <c r="A73" s="5" t="s">
        <v>208</v>
      </c>
      <c r="B73" s="6" t="s">
        <v>209</v>
      </c>
    </row>
    <row r="74" spans="1:2" x14ac:dyDescent="0.2">
      <c r="A74" s="5" t="s">
        <v>210</v>
      </c>
      <c r="B74" s="6" t="s">
        <v>211</v>
      </c>
    </row>
    <row r="75" spans="1:2" x14ac:dyDescent="0.2">
      <c r="A75" s="5" t="s">
        <v>212</v>
      </c>
      <c r="B75" s="6" t="s">
        <v>213</v>
      </c>
    </row>
    <row r="76" spans="1:2" x14ac:dyDescent="0.2">
      <c r="A76" s="5" t="s">
        <v>214</v>
      </c>
      <c r="B76" s="6" t="s">
        <v>215</v>
      </c>
    </row>
    <row r="77" spans="1:2" x14ac:dyDescent="0.2">
      <c r="A77" s="5" t="s">
        <v>216</v>
      </c>
      <c r="B77" s="6" t="s">
        <v>217</v>
      </c>
    </row>
    <row r="78" spans="1:2" x14ac:dyDescent="0.2">
      <c r="A78" s="5" t="s">
        <v>218</v>
      </c>
      <c r="B78" s="6" t="s">
        <v>219</v>
      </c>
    </row>
    <row r="79" spans="1:2" x14ac:dyDescent="0.2">
      <c r="A79" s="5" t="s">
        <v>220</v>
      </c>
      <c r="B79" s="6" t="s">
        <v>221</v>
      </c>
    </row>
    <row r="80" spans="1:2" x14ac:dyDescent="0.2">
      <c r="A80" s="5" t="s">
        <v>222</v>
      </c>
      <c r="B80" s="6" t="s">
        <v>223</v>
      </c>
    </row>
    <row r="81" spans="1:2" x14ac:dyDescent="0.2">
      <c r="A81" s="5" t="s">
        <v>224</v>
      </c>
      <c r="B81" s="6" t="s">
        <v>225</v>
      </c>
    </row>
    <row r="82" spans="1:2" x14ac:dyDescent="0.2">
      <c r="A82" s="5" t="s">
        <v>226</v>
      </c>
      <c r="B82" s="6" t="s">
        <v>227</v>
      </c>
    </row>
    <row r="83" spans="1:2" x14ac:dyDescent="0.2">
      <c r="A83" s="5" t="s">
        <v>228</v>
      </c>
      <c r="B83" s="6" t="s">
        <v>229</v>
      </c>
    </row>
    <row r="84" spans="1:2" x14ac:dyDescent="0.2">
      <c r="A84" s="5" t="s">
        <v>230</v>
      </c>
      <c r="B84" s="6" t="s">
        <v>231</v>
      </c>
    </row>
    <row r="85" spans="1:2" x14ac:dyDescent="0.2">
      <c r="A85" s="5" t="s">
        <v>232</v>
      </c>
      <c r="B85" s="7" t="s">
        <v>233</v>
      </c>
    </row>
    <row r="86" spans="1:2" x14ac:dyDescent="0.2">
      <c r="A86" s="5" t="s">
        <v>234</v>
      </c>
      <c r="B86" s="6" t="s">
        <v>235</v>
      </c>
    </row>
    <row r="87" spans="1:2" x14ac:dyDescent="0.2">
      <c r="A87" s="5" t="s">
        <v>236</v>
      </c>
      <c r="B87" s="6" t="s">
        <v>237</v>
      </c>
    </row>
    <row r="88" spans="1:2" x14ac:dyDescent="0.2">
      <c r="A88" s="5" t="s">
        <v>238</v>
      </c>
      <c r="B88" s="6" t="s">
        <v>239</v>
      </c>
    </row>
    <row r="89" spans="1:2" x14ac:dyDescent="0.2">
      <c r="A89" s="5" t="s">
        <v>240</v>
      </c>
      <c r="B89" s="6" t="s">
        <v>241</v>
      </c>
    </row>
    <row r="90" spans="1:2" x14ac:dyDescent="0.2">
      <c r="A90" s="5" t="s">
        <v>242</v>
      </c>
      <c r="B90" s="6" t="s">
        <v>243</v>
      </c>
    </row>
    <row r="91" spans="1:2" x14ac:dyDescent="0.2">
      <c r="A91" s="5" t="s">
        <v>244</v>
      </c>
      <c r="B91" s="6" t="s">
        <v>245</v>
      </c>
    </row>
    <row r="92" spans="1:2" x14ac:dyDescent="0.2">
      <c r="A92" s="5" t="s">
        <v>246</v>
      </c>
      <c r="B92" s="6" t="s">
        <v>247</v>
      </c>
    </row>
    <row r="93" spans="1:2" x14ac:dyDescent="0.2">
      <c r="A93" s="5" t="s">
        <v>248</v>
      </c>
      <c r="B93" s="7" t="s">
        <v>249</v>
      </c>
    </row>
    <row r="94" spans="1:2" x14ac:dyDescent="0.2">
      <c r="A94" s="5" t="s">
        <v>250</v>
      </c>
      <c r="B94" s="6" t="s">
        <v>251</v>
      </c>
    </row>
    <row r="95" spans="1:2" x14ac:dyDescent="0.2">
      <c r="A95" s="5" t="s">
        <v>252</v>
      </c>
      <c r="B95" s="6" t="s">
        <v>253</v>
      </c>
    </row>
    <row r="96" spans="1:2" x14ac:dyDescent="0.2">
      <c r="A96" s="5" t="s">
        <v>254</v>
      </c>
      <c r="B96" s="6" t="s">
        <v>255</v>
      </c>
    </row>
    <row r="97" spans="1:2" x14ac:dyDescent="0.2">
      <c r="A97" s="5" t="s">
        <v>256</v>
      </c>
      <c r="B97" s="6" t="s">
        <v>257</v>
      </c>
    </row>
    <row r="98" spans="1:2" x14ac:dyDescent="0.2">
      <c r="A98" s="5" t="s">
        <v>258</v>
      </c>
      <c r="B98" s="6" t="s">
        <v>259</v>
      </c>
    </row>
    <row r="99" spans="1:2" x14ac:dyDescent="0.2">
      <c r="A99" s="5" t="s">
        <v>260</v>
      </c>
      <c r="B99" s="6" t="s">
        <v>261</v>
      </c>
    </row>
    <row r="100" spans="1:2" x14ac:dyDescent="0.2">
      <c r="A100" s="5" t="s">
        <v>262</v>
      </c>
      <c r="B100" s="6" t="s">
        <v>263</v>
      </c>
    </row>
    <row r="101" spans="1:2" x14ac:dyDescent="0.2">
      <c r="A101" s="5" t="s">
        <v>264</v>
      </c>
      <c r="B101" s="6" t="s">
        <v>265</v>
      </c>
    </row>
    <row r="102" spans="1:2" x14ac:dyDescent="0.2">
      <c r="A102" s="5" t="s">
        <v>266</v>
      </c>
      <c r="B102" s="6" t="s">
        <v>267</v>
      </c>
    </row>
    <row r="103" spans="1:2" x14ac:dyDescent="0.2">
      <c r="A103" s="5" t="s">
        <v>268</v>
      </c>
      <c r="B103" s="6" t="s">
        <v>269</v>
      </c>
    </row>
    <row r="104" spans="1:2" x14ac:dyDescent="0.2">
      <c r="A104" s="5" t="s">
        <v>270</v>
      </c>
      <c r="B104" s="6" t="s">
        <v>271</v>
      </c>
    </row>
    <row r="105" spans="1:2" x14ac:dyDescent="0.2">
      <c r="A105" s="5" t="s">
        <v>272</v>
      </c>
      <c r="B105" s="6" t="s">
        <v>273</v>
      </c>
    </row>
    <row r="106" spans="1:2" x14ac:dyDescent="0.2">
      <c r="A106" s="5" t="s">
        <v>274</v>
      </c>
      <c r="B106" s="6" t="s">
        <v>275</v>
      </c>
    </row>
    <row r="107" spans="1:2" x14ac:dyDescent="0.2">
      <c r="A107" s="5" t="s">
        <v>276</v>
      </c>
      <c r="B107" s="6" t="s">
        <v>277</v>
      </c>
    </row>
    <row r="108" spans="1:2" x14ac:dyDescent="0.2">
      <c r="A108" s="5" t="s">
        <v>278</v>
      </c>
      <c r="B108" s="6" t="s">
        <v>279</v>
      </c>
    </row>
    <row r="109" spans="1:2" x14ac:dyDescent="0.2">
      <c r="A109" s="5" t="s">
        <v>280</v>
      </c>
      <c r="B109" s="8" t="s">
        <v>281</v>
      </c>
    </row>
    <row r="110" spans="1:2" x14ac:dyDescent="0.2">
      <c r="A110" s="5" t="s">
        <v>282</v>
      </c>
      <c r="B110" s="8" t="s">
        <v>283</v>
      </c>
    </row>
    <row r="111" spans="1:2" x14ac:dyDescent="0.2">
      <c r="A111" s="5" t="s">
        <v>284</v>
      </c>
      <c r="B111" s="8" t="s">
        <v>285</v>
      </c>
    </row>
    <row r="112" spans="1:2" x14ac:dyDescent="0.2">
      <c r="A112" s="5" t="s">
        <v>286</v>
      </c>
      <c r="B112" s="8" t="s">
        <v>287</v>
      </c>
    </row>
    <row r="113" spans="1:2" x14ac:dyDescent="0.2">
      <c r="A113" s="5" t="s">
        <v>288</v>
      </c>
      <c r="B113" s="8" t="s">
        <v>289</v>
      </c>
    </row>
    <row r="114" spans="1:2" x14ac:dyDescent="0.2">
      <c r="A114" s="5" t="s">
        <v>290</v>
      </c>
      <c r="B114" s="8" t="s">
        <v>291</v>
      </c>
    </row>
    <row r="115" spans="1:2" x14ac:dyDescent="0.2">
      <c r="A115" s="5" t="s">
        <v>292</v>
      </c>
      <c r="B115" s="8" t="s">
        <v>293</v>
      </c>
    </row>
    <row r="116" spans="1:2" x14ac:dyDescent="0.2">
      <c r="A116" s="5" t="s">
        <v>294</v>
      </c>
      <c r="B116" s="8" t="s">
        <v>295</v>
      </c>
    </row>
    <row r="117" spans="1:2" x14ac:dyDescent="0.2">
      <c r="A117" s="5" t="s">
        <v>296</v>
      </c>
      <c r="B117" s="8" t="s">
        <v>297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Oscar Hidalgo</cp:lastModifiedBy>
  <cp:lastPrinted>2021-02-16T14:59:33Z</cp:lastPrinted>
  <dcterms:created xsi:type="dcterms:W3CDTF">2018-11-22T08:50:16Z</dcterms:created>
  <dcterms:modified xsi:type="dcterms:W3CDTF">2022-02-25T16:10:54Z</dcterms:modified>
</cp:coreProperties>
</file>